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5200" windowHeight="11970" tabRatio="813"/>
  </bookViews>
  <sheets>
    <sheet name="Volunteer Timesheet" sheetId="55" r:id="rId1"/>
  </sheets>
  <definedNames>
    <definedName name="_xlnm.Print_Area" localSheetId="0">'Volunteer Timesheet'!$B$1:$J$46</definedName>
  </definedNames>
  <calcPr calcId="162913"/>
</workbook>
</file>

<file path=xl/calcChain.xml><?xml version="1.0" encoding="utf-8"?>
<calcChain xmlns="http://schemas.openxmlformats.org/spreadsheetml/2006/main">
  <c r="J28" i="55" l="1"/>
  <c r="J29" i="55"/>
  <c r="J30" i="55"/>
  <c r="J31" i="55"/>
  <c r="J32" i="55"/>
  <c r="J33" i="55"/>
  <c r="J34" i="55"/>
  <c r="J35" i="55"/>
  <c r="J36" i="55"/>
  <c r="J37" i="55"/>
  <c r="C34" i="55"/>
  <c r="C33" i="55"/>
  <c r="C32" i="55"/>
  <c r="C31" i="55"/>
  <c r="C30" i="55"/>
  <c r="C29" i="55"/>
  <c r="C28" i="55"/>
  <c r="I25" i="55"/>
  <c r="F25" i="55"/>
  <c r="J13" i="55"/>
  <c r="J14" i="55"/>
  <c r="J15" i="55"/>
  <c r="J16" i="55"/>
  <c r="J20" i="55" s="1"/>
  <c r="J17" i="55"/>
  <c r="J18" i="55"/>
  <c r="J19" i="55"/>
  <c r="C19" i="55"/>
  <c r="C18" i="55"/>
  <c r="C17" i="55"/>
  <c r="C16" i="55"/>
  <c r="C15" i="55"/>
  <c r="C14" i="55"/>
  <c r="C13" i="55"/>
  <c r="I10" i="55"/>
  <c r="F10" i="55"/>
  <c r="J3" i="55"/>
  <c r="J21" i="55" l="1"/>
  <c r="J22" i="55" s="1"/>
</calcChain>
</file>

<file path=xl/sharedStrings.xml><?xml version="1.0" encoding="utf-8"?>
<sst xmlns="http://schemas.openxmlformats.org/spreadsheetml/2006/main" count="63" uniqueCount="34">
  <si>
    <t>Week Beginning:</t>
  </si>
  <si>
    <t xml:space="preserve">Week Ending:  </t>
  </si>
  <si>
    <t>Day</t>
  </si>
  <si>
    <t>Dates</t>
  </si>
  <si>
    <t>Total Daily Hours</t>
  </si>
  <si>
    <t>In</t>
  </si>
  <si>
    <t>Out</t>
  </si>
  <si>
    <t>FRI</t>
  </si>
  <si>
    <t>SAT</t>
  </si>
  <si>
    <t>SUN</t>
  </si>
  <si>
    <t>MON</t>
  </si>
  <si>
    <t>TUE</t>
  </si>
  <si>
    <t>WED</t>
  </si>
  <si>
    <t>THU</t>
  </si>
  <si>
    <t>Date</t>
  </si>
  <si>
    <t>Supervisor's Signature</t>
  </si>
  <si>
    <t xml:space="preserve">Regular Hours </t>
  </si>
  <si>
    <t>Name:</t>
  </si>
  <si>
    <t>Department:</t>
  </si>
  <si>
    <t>to:</t>
  </si>
  <si>
    <t>Dept. ID:</t>
  </si>
  <si>
    <t>"Enter daily total hours to the nearest 1/4 hour.  Round 7 minutes down, 8 minutes up."</t>
  </si>
  <si>
    <t>( Enter Times in XX:XX AM Format )</t>
  </si>
  <si>
    <t>Weekly Authorized Hours:</t>
  </si>
  <si>
    <r>
      <t>Overage Hours</t>
    </r>
    <r>
      <rPr>
        <sz val="8"/>
        <rFont val="Arial"/>
        <family val="2"/>
      </rPr>
      <t xml:space="preserve"> (*See note)</t>
    </r>
  </si>
  <si>
    <t>VOLUNTEER</t>
  </si>
  <si>
    <t xml:space="preserve">
THE VOLUNTEER SERVICES PERFORMED ON THE DATES AND TIMES LISTED ON THIS TIME SHEET WERE PERFORMED WITHOUT PROMISE, EXPECTATION, OR RECEIPT OF COMPENSATION  
</t>
  </si>
  <si>
    <t>"I certify that the hours shown on this time sheet are true and accurate and reflect the volunteer services rendered during the periods indicated."</t>
  </si>
  <si>
    <t>Volunteer's Signature</t>
  </si>
  <si>
    <t xml:space="preserve">Total Hours </t>
  </si>
  <si>
    <t>*Overage hours are those in excess of the weekly authorized hours
 of volunteer service.  Overage hours require supervisor approval.</t>
  </si>
  <si>
    <t>"I certify that the volunteer named hereon performed volunteer services during the hours shown on this time sheet for the periods indicated."</t>
  </si>
  <si>
    <t xml:space="preserve">Employee ID (if applicable): </t>
  </si>
  <si>
    <t xml:space="preserve"> Period #______: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</si>
</sst>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09]h:mm\ AM/PM;@"/>
    <numFmt numFmtId="165" formatCode="0\-0000\-000"/>
    <numFmt numFmtId="166" formatCode="mm/dd/yy;@"/>
    <numFmt numFmtId="167" formatCode="0.00;\-0.00;;@"/>
    <numFmt numFmtId="168" formatCode="&quot;%&quot;00000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0"/>
      <name val="Times New Roman"/>
      <family val="1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b/>
      <sz val="2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164" fontId="2" fillId="0" borderId="2" xfId="0" applyNumberFormat="1" applyFont="1" applyBorder="1" applyAlignment="1" applyProtection="1">
      <alignment horizontal="center"/>
      <protection locked="0"/>
    </xf>
    <xf numFmtId="0" fontId="6" fillId="0" borderId="0" xfId="0" applyFont="1"/>
    <xf numFmtId="164" fontId="2" fillId="0" borderId="5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/>
    <xf numFmtId="167" fontId="4" fillId="2" borderId="9" xfId="0" applyNumberFormat="1" applyFont="1" applyFill="1" applyBorder="1" applyAlignment="1" applyProtection="1">
      <alignment horizontal="center"/>
    </xf>
    <xf numFmtId="167" fontId="4" fillId="2" borderId="11" xfId="0" applyNumberFormat="1" applyFont="1" applyFill="1" applyBorder="1" applyAlignment="1" applyProtection="1">
      <alignment horizontal="center"/>
    </xf>
    <xf numFmtId="167" fontId="4" fillId="2" borderId="12" xfId="0" applyNumberFormat="1" applyFont="1" applyFill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</xf>
    <xf numFmtId="0" fontId="6" fillId="0" borderId="15" xfId="0" applyFont="1" applyBorder="1"/>
    <xf numFmtId="0" fontId="0" fillId="0" borderId="1" xfId="0" applyBorder="1" applyProtection="1"/>
    <xf numFmtId="0" fontId="0" fillId="0" borderId="0" xfId="0" applyProtection="1"/>
    <xf numFmtId="0" fontId="0" fillId="0" borderId="0" xfId="0" applyBorder="1" applyProtection="1"/>
    <xf numFmtId="0" fontId="3" fillId="0" borderId="0" xfId="0" applyFont="1" applyBorder="1" applyAlignment="1" applyProtection="1">
      <alignment horizontal="left"/>
    </xf>
    <xf numFmtId="14" fontId="0" fillId="0" borderId="6" xfId="0" applyNumberFormat="1" applyBorder="1" applyAlignment="1" applyProtection="1"/>
    <xf numFmtId="14" fontId="0" fillId="0" borderId="0" xfId="0" applyNumberFormat="1" applyBorder="1" applyAlignment="1" applyProtection="1">
      <alignment horizontal="center"/>
    </xf>
    <xf numFmtId="14" fontId="0" fillId="0" borderId="6" xfId="0" applyNumberForma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10" fillId="0" borderId="0" xfId="0" applyFont="1" applyBorder="1" applyProtection="1"/>
    <xf numFmtId="2" fontId="0" fillId="0" borderId="0" xfId="0" applyNumberFormat="1" applyProtection="1"/>
    <xf numFmtId="0" fontId="0" fillId="0" borderId="0" xfId="0" applyAlignment="1" applyProtection="1">
      <alignment vertical="center"/>
    </xf>
    <xf numFmtId="166" fontId="4" fillId="0" borderId="13" xfId="0" applyNumberFormat="1" applyFont="1" applyBorder="1" applyAlignment="1" applyProtection="1">
      <alignment horizontal="center"/>
    </xf>
    <xf numFmtId="0" fontId="0" fillId="0" borderId="1" xfId="0" applyBorder="1" applyAlignment="1" applyProtection="1"/>
    <xf numFmtId="0" fontId="0" fillId="0" borderId="4" xfId="0" applyBorder="1" applyAlignment="1" applyProtection="1"/>
    <xf numFmtId="0" fontId="11" fillId="3" borderId="2" xfId="0" applyFont="1" applyFill="1" applyBorder="1" applyAlignment="1" applyProtection="1">
      <alignment horizontal="center"/>
    </xf>
    <xf numFmtId="166" fontId="6" fillId="0" borderId="2" xfId="0" applyNumberFormat="1" applyFont="1" applyBorder="1" applyAlignment="1" applyProtection="1">
      <alignment horizontal="center"/>
    </xf>
    <xf numFmtId="166" fontId="6" fillId="0" borderId="5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justify" vertical="center" wrapText="1"/>
    </xf>
    <xf numFmtId="0" fontId="0" fillId="0" borderId="3" xfId="0" applyBorder="1" applyAlignment="1" applyProtection="1"/>
    <xf numFmtId="167" fontId="5" fillId="2" borderId="10" xfId="0" applyNumberFormat="1" applyFont="1" applyFill="1" applyBorder="1" applyAlignment="1" applyProtection="1">
      <alignment horizontal="center"/>
    </xf>
    <xf numFmtId="0" fontId="0" fillId="0" borderId="7" xfId="0" applyBorder="1" applyAlignment="1" applyProtection="1"/>
    <xf numFmtId="0" fontId="0" fillId="0" borderId="8" xfId="0" applyBorder="1" applyAlignment="1" applyProtection="1"/>
    <xf numFmtId="0" fontId="7" fillId="0" borderId="14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/>
    <xf numFmtId="0" fontId="8" fillId="0" borderId="0" xfId="0" applyFont="1" applyProtection="1"/>
    <xf numFmtId="0" fontId="8" fillId="0" borderId="0" xfId="0" applyFont="1" applyBorder="1" applyProtection="1"/>
    <xf numFmtId="0" fontId="6" fillId="0" borderId="0" xfId="0" applyFont="1" applyProtection="1"/>
    <xf numFmtId="0" fontId="6" fillId="0" borderId="0" xfId="0" applyFont="1" applyBorder="1" applyProtection="1"/>
    <xf numFmtId="0" fontId="6" fillId="4" borderId="15" xfId="0" applyFont="1" applyFill="1" applyBorder="1"/>
    <xf numFmtId="0" fontId="6" fillId="0" borderId="30" xfId="0" applyFont="1" applyBorder="1"/>
    <xf numFmtId="0" fontId="6" fillId="0" borderId="28" xfId="0" applyFont="1" applyBorder="1"/>
    <xf numFmtId="0" fontId="6" fillId="4" borderId="30" xfId="0" applyFont="1" applyFill="1" applyBorder="1"/>
    <xf numFmtId="0" fontId="6" fillId="6" borderId="15" xfId="0" applyFont="1" applyFill="1" applyBorder="1"/>
    <xf numFmtId="166" fontId="6" fillId="6" borderId="2" xfId="0" applyNumberFormat="1" applyFont="1" applyFill="1" applyBorder="1" applyAlignment="1" applyProtection="1">
      <alignment horizontal="center"/>
    </xf>
    <xf numFmtId="168" fontId="0" fillId="0" borderId="6" xfId="0" applyNumberFormat="1" applyBorder="1" applyProtection="1"/>
    <xf numFmtId="2" fontId="0" fillId="0" borderId="6" xfId="0" applyNumberFormat="1" applyBorder="1" applyAlignment="1" applyProtection="1">
      <alignment horizontal="center"/>
    </xf>
    <xf numFmtId="0" fontId="12" fillId="0" borderId="0" xfId="0" applyFont="1"/>
    <xf numFmtId="0" fontId="6" fillId="4" borderId="28" xfId="0" applyFont="1" applyFill="1" applyBorder="1"/>
    <xf numFmtId="166" fontId="6" fillId="4" borderId="2" xfId="0" applyNumberFormat="1" applyFont="1" applyFill="1" applyBorder="1" applyAlignment="1" applyProtection="1">
      <alignment horizontal="center"/>
    </xf>
    <xf numFmtId="166" fontId="6" fillId="4" borderId="5" xfId="0" applyNumberFormat="1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right"/>
    </xf>
    <xf numFmtId="0" fontId="4" fillId="0" borderId="7" xfId="0" applyFont="1" applyBorder="1" applyAlignment="1" applyProtection="1">
      <alignment horizontal="right"/>
    </xf>
    <xf numFmtId="0" fontId="8" fillId="0" borderId="0" xfId="0" applyFont="1" applyAlignment="1" applyProtection="1">
      <alignment vertical="top" wrapText="1"/>
    </xf>
    <xf numFmtId="0" fontId="0" fillId="0" borderId="0" xfId="0" applyAlignment="1" applyProtection="1"/>
    <xf numFmtId="0" fontId="2" fillId="0" borderId="0" xfId="0" applyFont="1" applyProtection="1"/>
    <xf numFmtId="167" fontId="5" fillId="2" borderId="31" xfId="0" applyNumberFormat="1" applyFont="1" applyFill="1" applyBorder="1" applyAlignment="1" applyProtection="1">
      <alignment horizontal="center"/>
    </xf>
    <xf numFmtId="166" fontId="4" fillId="0" borderId="32" xfId="0" applyNumberFormat="1" applyFont="1" applyBorder="1" applyAlignment="1" applyProtection="1">
      <alignment horizontal="center"/>
    </xf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/>
    <xf numFmtId="0" fontId="7" fillId="0" borderId="0" xfId="0" applyFont="1" applyAlignment="1">
      <alignment vertical="top" wrapText="1"/>
    </xf>
    <xf numFmtId="0" fontId="1" fillId="0" borderId="0" xfId="0" applyFont="1" applyAlignment="1" applyProtection="1">
      <alignment vertical="top" wrapText="1"/>
    </xf>
    <xf numFmtId="0" fontId="0" fillId="0" borderId="0" xfId="0" applyAlignment="1" applyProtection="1"/>
    <xf numFmtId="0" fontId="8" fillId="0" borderId="6" xfId="0" applyFont="1" applyBorder="1" applyAlignment="1" applyProtection="1"/>
    <xf numFmtId="0" fontId="0" fillId="0" borderId="6" xfId="0" applyBorder="1" applyAlignment="1" applyProtection="1"/>
    <xf numFmtId="0" fontId="11" fillId="3" borderId="27" xfId="0" applyFont="1" applyFill="1" applyBorder="1" applyAlignment="1" applyProtection="1">
      <alignment horizontal="center" vertical="center"/>
    </xf>
    <xf numFmtId="0" fontId="11" fillId="3" borderId="28" xfId="0" applyFont="1" applyFill="1" applyBorder="1" applyAlignment="1" applyProtection="1">
      <alignment horizontal="center" vertical="center"/>
    </xf>
    <xf numFmtId="0" fontId="11" fillId="3" borderId="13" xfId="0" applyFont="1" applyFill="1" applyBorder="1" applyAlignment="1" applyProtection="1">
      <alignment horizontal="center" vertical="center"/>
    </xf>
    <xf numFmtId="0" fontId="11" fillId="3" borderId="29" xfId="0" applyFont="1" applyFill="1" applyBorder="1" applyAlignment="1" applyProtection="1">
      <alignment horizontal="center" vertical="center"/>
    </xf>
    <xf numFmtId="0" fontId="11" fillId="3" borderId="22" xfId="0" applyFont="1" applyFill="1" applyBorder="1" applyAlignment="1" applyProtection="1">
      <alignment horizontal="center"/>
    </xf>
    <xf numFmtId="0" fontId="8" fillId="0" borderId="23" xfId="0" applyFont="1" applyBorder="1" applyAlignment="1" applyProtection="1">
      <alignment horizontal="center"/>
    </xf>
    <xf numFmtId="0" fontId="8" fillId="0" borderId="24" xfId="0" applyFont="1" applyBorder="1" applyAlignment="1" applyProtection="1">
      <alignment horizontal="center"/>
    </xf>
    <xf numFmtId="0" fontId="11" fillId="3" borderId="18" xfId="0" applyFont="1" applyFill="1" applyBorder="1" applyAlignment="1" applyProtection="1">
      <alignment horizontal="center" wrapText="1"/>
    </xf>
    <xf numFmtId="0" fontId="11" fillId="3" borderId="19" xfId="0" applyFont="1" applyFill="1" applyBorder="1" applyAlignment="1" applyProtection="1">
      <alignment horizontal="center" wrapText="1"/>
    </xf>
    <xf numFmtId="0" fontId="7" fillId="0" borderId="0" xfId="0" applyFont="1" applyAlignment="1">
      <alignment horizontal="left" vertical="top" wrapText="1"/>
    </xf>
    <xf numFmtId="0" fontId="4" fillId="0" borderId="20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left" vertical="center"/>
    </xf>
    <xf numFmtId="0" fontId="0" fillId="0" borderId="17" xfId="0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/>
    </xf>
    <xf numFmtId="0" fontId="4" fillId="0" borderId="21" xfId="0" applyFont="1" applyBorder="1" applyAlignment="1" applyProtection="1">
      <alignment horizontal="left"/>
    </xf>
    <xf numFmtId="0" fontId="4" fillId="0" borderId="26" xfId="0" applyFont="1" applyBorder="1" applyAlignment="1" applyProtection="1"/>
    <xf numFmtId="0" fontId="4" fillId="0" borderId="7" xfId="0" applyFont="1" applyBorder="1" applyAlignment="1" applyProtection="1"/>
    <xf numFmtId="0" fontId="4" fillId="0" borderId="7" xfId="0" applyFont="1" applyBorder="1" applyAlignment="1" applyProtection="1">
      <alignment horizontal="right"/>
    </xf>
    <xf numFmtId="0" fontId="4" fillId="0" borderId="25" xfId="0" applyFont="1" applyBorder="1" applyAlignment="1" applyProtection="1"/>
    <xf numFmtId="0" fontId="4" fillId="0" borderId="1" xfId="0" applyFont="1" applyBorder="1" applyAlignment="1" applyProtection="1"/>
    <xf numFmtId="0" fontId="4" fillId="0" borderId="1" xfId="0" applyFont="1" applyBorder="1" applyAlignment="1" applyProtection="1">
      <alignment horizontal="right"/>
    </xf>
    <xf numFmtId="0" fontId="4" fillId="5" borderId="0" xfId="0" applyFont="1" applyFill="1" applyBorder="1" applyAlignment="1" applyProtection="1">
      <alignment horizontal="left" vertical="center"/>
    </xf>
    <xf numFmtId="0" fontId="4" fillId="5" borderId="0" xfId="0" applyFont="1" applyFill="1" applyAlignment="1" applyProtection="1">
      <alignment horizontal="left" vertical="center"/>
    </xf>
    <xf numFmtId="0" fontId="5" fillId="0" borderId="0" xfId="0" applyFont="1" applyAlignment="1" applyProtection="1">
      <alignment horizontal="right"/>
    </xf>
    <xf numFmtId="0" fontId="0" fillId="0" borderId="6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8" fillId="0" borderId="0" xfId="0" applyFont="1" applyBorder="1" applyAlignment="1" applyProtection="1">
      <alignment horizontal="right" wrapText="1"/>
    </xf>
    <xf numFmtId="0" fontId="0" fillId="0" borderId="0" xfId="0" applyAlignment="1" applyProtection="1">
      <alignment horizontal="right" wrapText="1"/>
    </xf>
    <xf numFmtId="165" fontId="1" fillId="0" borderId="6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4</xdr:col>
      <xdr:colOff>257175</xdr:colOff>
      <xdr:row>2</xdr:row>
      <xdr:rowOff>104775</xdr:rowOff>
    </xdr:to>
    <xdr:pic>
      <xdr:nvPicPr>
        <xdr:cNvPr id="2" name="Picture 1" descr="USFblk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70485"/>
          <a:ext cx="2756535" cy="407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3"/>
  <sheetViews>
    <sheetView showGridLines="0" showRowColHeaders="0" tabSelected="1" zoomScaleNormal="100" workbookViewId="0">
      <selection activeCell="D16" sqref="D16"/>
    </sheetView>
  </sheetViews>
  <sheetFormatPr defaultColWidth="9.140625" defaultRowHeight="12.75" x14ac:dyDescent="0.2"/>
  <cols>
    <col min="1" max="1" width="13.85546875" style="11" customWidth="1"/>
    <col min="2" max="2" width="11.85546875" style="11" customWidth="1"/>
    <col min="3" max="3" width="13.85546875" style="11" customWidth="1"/>
    <col min="4" max="5" width="10.7109375" style="11" customWidth="1"/>
    <col min="6" max="6" width="11" style="11" customWidth="1"/>
    <col min="7" max="7" width="11.140625" style="11" customWidth="1"/>
    <col min="8" max="8" width="11.5703125" style="11" customWidth="1"/>
    <col min="9" max="9" width="11.140625" style="11" customWidth="1"/>
    <col min="10" max="10" width="10.7109375" style="11" customWidth="1"/>
    <col min="11" max="16384" width="9.140625" style="11"/>
  </cols>
  <sheetData>
    <row r="1" spans="2:10" ht="5.25" customHeight="1" x14ac:dyDescent="0.2">
      <c r="B1" s="10"/>
      <c r="C1" s="10"/>
      <c r="D1" s="10"/>
      <c r="E1" s="10"/>
      <c r="F1" s="10"/>
      <c r="G1" s="10"/>
      <c r="H1" s="10"/>
      <c r="I1" s="10"/>
      <c r="J1" s="10"/>
    </row>
    <row r="2" spans="2:10" ht="26.25" x14ac:dyDescent="0.4">
      <c r="B2" s="12"/>
      <c r="C2" s="12"/>
      <c r="D2" s="12"/>
      <c r="E2" s="12"/>
      <c r="F2" s="13"/>
      <c r="H2" s="46" t="s">
        <v>25</v>
      </c>
      <c r="J2" s="2"/>
    </row>
    <row r="3" spans="2:10" ht="27.75" customHeight="1" x14ac:dyDescent="0.2">
      <c r="B3" s="12"/>
      <c r="C3" s="12"/>
      <c r="D3" s="12"/>
      <c r="E3" s="12"/>
      <c r="F3" s="88" t="s">
        <v>33</v>
      </c>
      <c r="G3" s="88"/>
      <c r="H3" s="14"/>
      <c r="I3" s="15" t="s">
        <v>19</v>
      </c>
      <c r="J3" s="16" t="str">
        <f>IF(H3&gt;1,H3+13,"")</f>
        <v/>
      </c>
    </row>
    <row r="4" spans="2:10" ht="18.75" customHeight="1" x14ac:dyDescent="0.2">
      <c r="B4" s="11" t="s">
        <v>17</v>
      </c>
      <c r="C4" s="89"/>
      <c r="D4" s="89"/>
      <c r="E4" s="90"/>
      <c r="F4" s="12"/>
      <c r="G4" s="12"/>
    </row>
    <row r="5" spans="2:10" ht="27.75" customHeight="1" x14ac:dyDescent="0.2">
      <c r="B5" s="11" t="s">
        <v>32</v>
      </c>
      <c r="D5" s="44"/>
      <c r="E5" s="8"/>
      <c r="G5" s="8"/>
      <c r="H5" s="91" t="s">
        <v>23</v>
      </c>
      <c r="I5" s="92"/>
      <c r="J5" s="45"/>
    </row>
    <row r="6" spans="2:10" ht="6.75" customHeight="1" x14ac:dyDescent="0.2">
      <c r="B6" s="4"/>
      <c r="C6" s="12"/>
      <c r="D6" s="12"/>
      <c r="E6" s="12"/>
      <c r="F6" s="12"/>
      <c r="G6" s="12"/>
    </row>
    <row r="7" spans="2:10" ht="18.75" customHeight="1" x14ac:dyDescent="0.2">
      <c r="B7" s="11" t="s">
        <v>18</v>
      </c>
      <c r="C7" s="89"/>
      <c r="D7" s="89"/>
      <c r="E7" s="89"/>
      <c r="F7" s="17"/>
      <c r="G7" s="18"/>
      <c r="H7" s="17" t="s">
        <v>20</v>
      </c>
      <c r="I7" s="93"/>
      <c r="J7" s="93"/>
    </row>
    <row r="8" spans="2:10" ht="12" customHeight="1" x14ac:dyDescent="0.2">
      <c r="B8" s="12"/>
      <c r="C8" s="12"/>
      <c r="D8" s="12"/>
      <c r="E8" s="12"/>
      <c r="F8" s="12"/>
      <c r="G8" s="12"/>
      <c r="H8" s="19"/>
    </row>
    <row r="9" spans="2:10" s="20" customFormat="1" ht="15" customHeight="1" thickBot="1" x14ac:dyDescent="0.25">
      <c r="B9" s="86" t="s">
        <v>21</v>
      </c>
      <c r="C9" s="87"/>
      <c r="D9" s="87"/>
      <c r="E9" s="87"/>
      <c r="F9" s="87"/>
      <c r="G9" s="87"/>
      <c r="H9" s="87"/>
      <c r="I9" s="87"/>
      <c r="J9" s="87"/>
    </row>
    <row r="10" spans="2:10" s="53" customFormat="1" ht="15" customHeight="1" thickBot="1" x14ac:dyDescent="0.25">
      <c r="B10" s="83"/>
      <c r="C10" s="84"/>
      <c r="D10" s="85" t="s">
        <v>0</v>
      </c>
      <c r="E10" s="85"/>
      <c r="F10" s="21" t="str">
        <f>IF(H$3&gt;1,H$3,"")</f>
        <v/>
      </c>
      <c r="G10" s="22"/>
      <c r="H10" s="50" t="s">
        <v>1</v>
      </c>
      <c r="I10" s="21" t="str">
        <f>IF(H$3&gt;1,H$3+6,"")</f>
        <v/>
      </c>
      <c r="J10" s="23"/>
    </row>
    <row r="11" spans="2:10" ht="12.75" customHeight="1" x14ac:dyDescent="0.2">
      <c r="B11" s="64" t="s">
        <v>2</v>
      </c>
      <c r="C11" s="66" t="s">
        <v>3</v>
      </c>
      <c r="D11" s="68" t="s">
        <v>22</v>
      </c>
      <c r="E11" s="69"/>
      <c r="F11" s="69"/>
      <c r="G11" s="69"/>
      <c r="H11" s="69"/>
      <c r="I11" s="70"/>
      <c r="J11" s="71" t="s">
        <v>4</v>
      </c>
    </row>
    <row r="12" spans="2:10" x14ac:dyDescent="0.2">
      <c r="B12" s="65"/>
      <c r="C12" s="67"/>
      <c r="D12" s="24" t="s">
        <v>5</v>
      </c>
      <c r="E12" s="24" t="s">
        <v>6</v>
      </c>
      <c r="F12" s="24" t="s">
        <v>5</v>
      </c>
      <c r="G12" s="24" t="s">
        <v>6</v>
      </c>
      <c r="H12" s="24" t="s">
        <v>5</v>
      </c>
      <c r="I12" s="24" t="s">
        <v>6</v>
      </c>
      <c r="J12" s="72"/>
    </row>
    <row r="13" spans="2:10" ht="17.25" customHeight="1" x14ac:dyDescent="0.2">
      <c r="B13" s="42" t="s">
        <v>10</v>
      </c>
      <c r="C13" s="43" t="str">
        <f>IF(H$3&gt;1,H$3,"")</f>
        <v/>
      </c>
      <c r="D13" s="1"/>
      <c r="E13" s="1"/>
      <c r="F13" s="1"/>
      <c r="G13" s="1"/>
      <c r="H13" s="1"/>
      <c r="I13" s="1"/>
      <c r="J13" s="5">
        <f>((E13&lt;D13) + E13 - D13 + (G13&lt;F13) + G13 -F13 + (I13&lt;H13) + I13 -H13)*24</f>
        <v>0</v>
      </c>
    </row>
    <row r="14" spans="2:10" ht="18.75" customHeight="1" x14ac:dyDescent="0.2">
      <c r="B14" s="38" t="s">
        <v>11</v>
      </c>
      <c r="C14" s="48" t="str">
        <f>IF(H$3&gt;1,H$3+1,"")</f>
        <v/>
      </c>
      <c r="D14" s="1"/>
      <c r="E14" s="1"/>
      <c r="F14" s="1"/>
      <c r="G14" s="1"/>
      <c r="H14" s="1"/>
      <c r="I14" s="1"/>
      <c r="J14" s="5">
        <f t="shared" ref="J14:J19" si="0">((E14&lt;D14) + E14 - D14 + (G14&lt;F14) + G14 -F14 + (I14&lt;H14) + I14 -H14)*24</f>
        <v>0</v>
      </c>
    </row>
    <row r="15" spans="2:10" ht="18.75" customHeight="1" x14ac:dyDescent="0.2">
      <c r="B15" s="38" t="s">
        <v>12</v>
      </c>
      <c r="C15" s="48" t="str">
        <f>IF(H$3&gt;1,H$3+2,"")</f>
        <v/>
      </c>
      <c r="D15" s="1"/>
      <c r="E15" s="1"/>
      <c r="F15" s="1"/>
      <c r="G15" s="1"/>
      <c r="H15" s="1"/>
      <c r="I15" s="1"/>
      <c r="J15" s="5">
        <f t="shared" si="0"/>
        <v>0</v>
      </c>
    </row>
    <row r="16" spans="2:10" ht="19.5" customHeight="1" x14ac:dyDescent="0.2">
      <c r="B16" s="41" t="s">
        <v>13</v>
      </c>
      <c r="C16" s="48" t="str">
        <f>IF(H$3&gt;1,H$3+3,"")</f>
        <v/>
      </c>
      <c r="D16" s="1"/>
      <c r="E16" s="1"/>
      <c r="F16" s="1"/>
      <c r="G16" s="1"/>
      <c r="H16" s="1"/>
      <c r="I16" s="1"/>
      <c r="J16" s="5">
        <f t="shared" si="0"/>
        <v>0</v>
      </c>
    </row>
    <row r="17" spans="2:10" ht="20.25" customHeight="1" x14ac:dyDescent="0.2">
      <c r="B17" s="38" t="s">
        <v>7</v>
      </c>
      <c r="C17" s="48" t="str">
        <f>IF(H$3&gt;1,H$3+4,"")</f>
        <v/>
      </c>
      <c r="D17" s="1"/>
      <c r="E17" s="1"/>
      <c r="F17" s="1"/>
      <c r="G17" s="1"/>
      <c r="H17" s="1"/>
      <c r="I17" s="1"/>
      <c r="J17" s="5">
        <f>((E17&lt;D17) + E17 - D17 + (G17&lt;F17) + G17 -F17 + (I17&lt;H17) + I17 -H17)*24</f>
        <v>0</v>
      </c>
    </row>
    <row r="18" spans="2:10" ht="18" customHeight="1" x14ac:dyDescent="0.2">
      <c r="B18" s="47" t="s">
        <v>8</v>
      </c>
      <c r="C18" s="48" t="str">
        <f>IF(H$3&gt;1,H$3+5,"")</f>
        <v/>
      </c>
      <c r="D18" s="1"/>
      <c r="E18" s="1"/>
      <c r="F18" s="1"/>
      <c r="G18" s="1"/>
      <c r="H18" s="1"/>
      <c r="I18" s="1"/>
      <c r="J18" s="5">
        <f t="shared" si="0"/>
        <v>0</v>
      </c>
    </row>
    <row r="19" spans="2:10" ht="18.75" customHeight="1" thickBot="1" x14ac:dyDescent="0.25">
      <c r="B19" s="38" t="s">
        <v>9</v>
      </c>
      <c r="C19" s="49" t="str">
        <f>IF(H$3&gt;1,H$3+6,"")</f>
        <v/>
      </c>
      <c r="D19" s="3"/>
      <c r="E19" s="3"/>
      <c r="F19" s="3"/>
      <c r="G19" s="3"/>
      <c r="H19" s="3"/>
      <c r="I19" s="3"/>
      <c r="J19" s="6">
        <f t="shared" si="0"/>
        <v>0</v>
      </c>
    </row>
    <row r="20" spans="2:10" ht="24" customHeight="1" thickBot="1" x14ac:dyDescent="0.25">
      <c r="B20" s="73" t="s">
        <v>26</v>
      </c>
      <c r="C20" s="73"/>
      <c r="D20" s="73"/>
      <c r="E20" s="73"/>
      <c r="F20" s="73"/>
      <c r="G20" s="27"/>
      <c r="H20" s="74" t="s">
        <v>29</v>
      </c>
      <c r="I20" s="75"/>
      <c r="J20" s="7">
        <f>SUM(J13:J19)</f>
        <v>0</v>
      </c>
    </row>
    <row r="21" spans="2:10" ht="24" customHeight="1" thickBot="1" x14ac:dyDescent="0.25">
      <c r="B21" s="73"/>
      <c r="C21" s="73"/>
      <c r="D21" s="73"/>
      <c r="E21" s="73"/>
      <c r="F21" s="73"/>
      <c r="G21" s="28"/>
      <c r="H21" s="76" t="s">
        <v>16</v>
      </c>
      <c r="I21" s="77"/>
      <c r="J21" s="29">
        <f>IF((J20&gt;E5),E5,J20)</f>
        <v>0</v>
      </c>
    </row>
    <row r="22" spans="2:10" ht="24" customHeight="1" x14ac:dyDescent="0.2">
      <c r="B22" s="73"/>
      <c r="C22" s="73"/>
      <c r="D22" s="73"/>
      <c r="E22" s="73"/>
      <c r="F22" s="73"/>
      <c r="G22" s="12"/>
      <c r="H22" s="78" t="s">
        <v>24</v>
      </c>
      <c r="I22" s="79"/>
      <c r="J22" s="55">
        <f>IF((J$20-J$21)&gt;0,(J$20-J$21),0)</f>
        <v>0</v>
      </c>
    </row>
    <row r="23" spans="2:10" ht="24.95" customHeight="1" x14ac:dyDescent="0.2">
      <c r="B23" s="57" t="s">
        <v>30</v>
      </c>
      <c r="C23" s="58"/>
      <c r="D23" s="58"/>
      <c r="E23" s="58"/>
      <c r="F23" s="58"/>
      <c r="G23" s="58"/>
      <c r="H23" s="58"/>
      <c r="I23" s="58"/>
      <c r="J23" s="58"/>
    </row>
    <row r="24" spans="2:10" ht="20.25" customHeight="1" thickBot="1" x14ac:dyDescent="0.25">
      <c r="B24" s="12"/>
      <c r="C24" s="12"/>
      <c r="D24" s="12"/>
      <c r="E24" s="12"/>
      <c r="F24" s="12"/>
      <c r="G24" s="12"/>
      <c r="H24" s="12"/>
      <c r="I24" s="12"/>
      <c r="J24" s="12"/>
    </row>
    <row r="25" spans="2:10" ht="15.75" customHeight="1" thickBot="1" x14ac:dyDescent="0.25">
      <c r="B25" s="80"/>
      <c r="C25" s="81"/>
      <c r="D25" s="82" t="s">
        <v>0</v>
      </c>
      <c r="E25" s="82"/>
      <c r="F25" s="56" t="str">
        <f>IF(H$3&gt;1,H$3 + 7,"")</f>
        <v/>
      </c>
      <c r="G25" s="30"/>
      <c r="H25" s="51" t="s">
        <v>1</v>
      </c>
      <c r="I25" s="56" t="str">
        <f>IF(H$3&gt;1,H$3+13,"")</f>
        <v/>
      </c>
      <c r="J25" s="31"/>
    </row>
    <row r="26" spans="2:10" x14ac:dyDescent="0.2">
      <c r="B26" s="64" t="s">
        <v>2</v>
      </c>
      <c r="C26" s="66" t="s">
        <v>3</v>
      </c>
      <c r="D26" s="68" t="s">
        <v>22</v>
      </c>
      <c r="E26" s="69"/>
      <c r="F26" s="69"/>
      <c r="G26" s="69"/>
      <c r="H26" s="69"/>
      <c r="I26" s="70"/>
      <c r="J26" s="71" t="s">
        <v>4</v>
      </c>
    </row>
    <row r="27" spans="2:10" ht="14.25" customHeight="1" x14ac:dyDescent="0.2">
      <c r="B27" s="65"/>
      <c r="C27" s="67"/>
      <c r="D27" s="24" t="s">
        <v>5</v>
      </c>
      <c r="E27" s="24" t="s">
        <v>6</v>
      </c>
      <c r="F27" s="24" t="s">
        <v>5</v>
      </c>
      <c r="G27" s="24" t="s">
        <v>6</v>
      </c>
      <c r="H27" s="24" t="s">
        <v>5</v>
      </c>
      <c r="I27" s="24" t="s">
        <v>6</v>
      </c>
      <c r="J27" s="72"/>
    </row>
    <row r="28" spans="2:10" ht="18.75" customHeight="1" x14ac:dyDescent="0.2">
      <c r="B28" s="38" t="s">
        <v>10</v>
      </c>
      <c r="C28" s="48" t="str">
        <f>IF(H$3&gt;1,H$3+7,"")</f>
        <v/>
      </c>
      <c r="D28" s="1"/>
      <c r="E28" s="1"/>
      <c r="F28" s="1"/>
      <c r="G28" s="1"/>
      <c r="H28" s="1"/>
      <c r="I28" s="1"/>
      <c r="J28" s="5">
        <f t="shared" ref="J28:J34" si="1">((E28&lt;D28) + E28 - D28 + (G28&lt;F28) + G28 -F28 + (I28&lt;H28) + I28 -H28)*24</f>
        <v>0</v>
      </c>
    </row>
    <row r="29" spans="2:10" ht="18.75" customHeight="1" x14ac:dyDescent="0.2">
      <c r="B29" s="9" t="s">
        <v>11</v>
      </c>
      <c r="C29" s="25" t="str">
        <f>IF(H$3&gt;1,H$3+8,"")</f>
        <v/>
      </c>
      <c r="D29" s="1"/>
      <c r="E29" s="1"/>
      <c r="F29" s="1"/>
      <c r="G29" s="1"/>
      <c r="H29" s="1"/>
      <c r="I29" s="1"/>
      <c r="J29" s="5">
        <f t="shared" si="1"/>
        <v>0</v>
      </c>
    </row>
    <row r="30" spans="2:10" ht="18.75" customHeight="1" x14ac:dyDescent="0.2">
      <c r="B30" s="9" t="s">
        <v>12</v>
      </c>
      <c r="C30" s="25" t="str">
        <f>IF(H$3&gt;1,H$3+9,"")</f>
        <v/>
      </c>
      <c r="D30" s="1"/>
      <c r="E30" s="1"/>
      <c r="F30" s="1"/>
      <c r="G30" s="1"/>
      <c r="H30" s="1"/>
      <c r="I30" s="1"/>
      <c r="J30" s="5">
        <f t="shared" si="1"/>
        <v>0</v>
      </c>
    </row>
    <row r="31" spans="2:10" ht="18.75" customHeight="1" x14ac:dyDescent="0.2">
      <c r="B31" s="39" t="s">
        <v>13</v>
      </c>
      <c r="C31" s="25" t="str">
        <f>IF(H$3&gt;1,H$3+10,"")</f>
        <v/>
      </c>
      <c r="D31" s="1"/>
      <c r="E31" s="1"/>
      <c r="F31" s="1"/>
      <c r="G31" s="1"/>
      <c r="H31" s="1"/>
      <c r="I31" s="1"/>
      <c r="J31" s="5">
        <f t="shared" si="1"/>
        <v>0</v>
      </c>
    </row>
    <row r="32" spans="2:10" ht="18.75" customHeight="1" x14ac:dyDescent="0.2">
      <c r="B32" s="9" t="s">
        <v>7</v>
      </c>
      <c r="C32" s="25" t="str">
        <f>IF(H$3&gt;1,H$3+11,"")</f>
        <v/>
      </c>
      <c r="D32" s="1"/>
      <c r="E32" s="1"/>
      <c r="F32" s="1"/>
      <c r="G32" s="1"/>
      <c r="H32" s="1"/>
      <c r="I32" s="1"/>
      <c r="J32" s="5">
        <f t="shared" si="1"/>
        <v>0</v>
      </c>
    </row>
    <row r="33" spans="2:10" ht="18.75" customHeight="1" x14ac:dyDescent="0.2">
      <c r="B33" s="40" t="s">
        <v>8</v>
      </c>
      <c r="C33" s="25" t="str">
        <f>IF(H$3&gt;1,H$3+12,"")</f>
        <v/>
      </c>
      <c r="D33" s="1"/>
      <c r="E33" s="1"/>
      <c r="F33" s="1"/>
      <c r="G33" s="1"/>
      <c r="H33" s="1"/>
      <c r="I33" s="1"/>
      <c r="J33" s="5">
        <f t="shared" si="1"/>
        <v>0</v>
      </c>
    </row>
    <row r="34" spans="2:10" ht="18.75" customHeight="1" thickBot="1" x14ac:dyDescent="0.25">
      <c r="B34" s="9" t="s">
        <v>9</v>
      </c>
      <c r="C34" s="26" t="str">
        <f>IF(H$3&gt;1,H$3+13,"")</f>
        <v/>
      </c>
      <c r="D34" s="3"/>
      <c r="E34" s="3"/>
      <c r="F34" s="3"/>
      <c r="G34" s="3"/>
      <c r="H34" s="3"/>
      <c r="I34" s="3"/>
      <c r="J34" s="6">
        <f t="shared" si="1"/>
        <v>0</v>
      </c>
    </row>
    <row r="35" spans="2:10" ht="18.95" customHeight="1" thickBot="1" x14ac:dyDescent="0.25">
      <c r="B35" s="73" t="s">
        <v>26</v>
      </c>
      <c r="C35" s="73"/>
      <c r="D35" s="73"/>
      <c r="E35" s="73"/>
      <c r="F35" s="73"/>
      <c r="G35" s="32"/>
      <c r="H35" s="74" t="s">
        <v>29</v>
      </c>
      <c r="I35" s="75"/>
      <c r="J35" s="5">
        <f>SUM(J28:J34)</f>
        <v>0</v>
      </c>
    </row>
    <row r="36" spans="2:10" ht="18.95" customHeight="1" thickBot="1" x14ac:dyDescent="0.25">
      <c r="B36" s="73"/>
      <c r="C36" s="73"/>
      <c r="D36" s="73"/>
      <c r="E36" s="73"/>
      <c r="F36" s="73"/>
      <c r="G36" s="33"/>
      <c r="H36" s="76" t="s">
        <v>16</v>
      </c>
      <c r="I36" s="77"/>
      <c r="J36" s="29">
        <f>IF((J35&gt;E5),E5, J35)</f>
        <v>0</v>
      </c>
    </row>
    <row r="37" spans="2:10" ht="18.95" customHeight="1" thickBot="1" x14ac:dyDescent="0.25">
      <c r="B37" s="73"/>
      <c r="C37" s="73"/>
      <c r="D37" s="73"/>
      <c r="E37" s="73"/>
      <c r="F37" s="73"/>
      <c r="G37" s="12"/>
      <c r="H37" s="78" t="s">
        <v>24</v>
      </c>
      <c r="I37" s="79"/>
      <c r="J37" s="29">
        <f>IF((J$35-J$36)&gt;0,(J$35-J$36),0)</f>
        <v>0</v>
      </c>
    </row>
    <row r="38" spans="2:10" ht="18.95" customHeight="1" x14ac:dyDescent="0.2">
      <c r="B38" s="73"/>
      <c r="C38" s="73"/>
      <c r="D38" s="73"/>
      <c r="E38" s="73"/>
      <c r="F38" s="73"/>
      <c r="G38" s="34"/>
      <c r="H38" s="34"/>
      <c r="I38" s="34"/>
      <c r="J38" s="34"/>
    </row>
    <row r="39" spans="2:10" ht="24.95" customHeight="1" x14ac:dyDescent="0.2">
      <c r="B39" s="57" t="s">
        <v>30</v>
      </c>
      <c r="C39" s="58"/>
      <c r="D39" s="58"/>
      <c r="E39" s="58"/>
      <c r="F39" s="58"/>
      <c r="G39" s="58"/>
      <c r="H39" s="58"/>
      <c r="I39" s="58"/>
      <c r="J39" s="58"/>
    </row>
    <row r="40" spans="2:10" ht="24.95" customHeight="1" x14ac:dyDescent="0.2">
      <c r="B40" s="59"/>
      <c r="C40" s="59"/>
      <c r="D40" s="59"/>
      <c r="E40" s="59"/>
      <c r="F40" s="59"/>
      <c r="G40" s="59"/>
      <c r="H40" s="59"/>
      <c r="I40" s="59"/>
      <c r="J40" s="59"/>
    </row>
    <row r="41" spans="2:10" ht="27" customHeight="1" x14ac:dyDescent="0.2">
      <c r="B41" s="60" t="s">
        <v>27</v>
      </c>
      <c r="C41" s="61"/>
      <c r="D41" s="61"/>
      <c r="E41" s="61"/>
      <c r="F41" s="52"/>
      <c r="G41" s="60" t="s">
        <v>31</v>
      </c>
      <c r="H41" s="61"/>
      <c r="I41" s="61"/>
      <c r="J41" s="61"/>
    </row>
    <row r="42" spans="2:10" ht="24.75" customHeight="1" x14ac:dyDescent="0.2">
      <c r="B42" s="61"/>
      <c r="C42" s="61"/>
      <c r="D42" s="61"/>
      <c r="E42" s="61"/>
      <c r="F42" s="34"/>
      <c r="G42" s="61"/>
      <c r="H42" s="61"/>
      <c r="I42" s="61"/>
      <c r="J42" s="61"/>
    </row>
    <row r="43" spans="2:10" ht="21.75" customHeight="1" x14ac:dyDescent="0.2">
      <c r="B43" s="62"/>
      <c r="C43" s="62"/>
      <c r="D43" s="62"/>
      <c r="E43" s="62"/>
      <c r="F43" s="35"/>
      <c r="G43" s="62"/>
      <c r="H43" s="63"/>
      <c r="I43" s="63"/>
      <c r="J43" s="63"/>
    </row>
    <row r="44" spans="2:10" ht="12.75" customHeight="1" x14ac:dyDescent="0.2">
      <c r="B44" s="54" t="s">
        <v>28</v>
      </c>
      <c r="C44" s="37"/>
      <c r="D44" s="37"/>
      <c r="E44" s="37" t="s">
        <v>14</v>
      </c>
      <c r="F44" s="37"/>
      <c r="G44" s="36" t="s">
        <v>15</v>
      </c>
      <c r="H44" s="37"/>
      <c r="I44" s="37"/>
      <c r="J44" s="37" t="s">
        <v>14</v>
      </c>
    </row>
    <row r="45" spans="2:10" ht="12.75" customHeight="1" x14ac:dyDescent="0.2">
      <c r="B45" s="12"/>
      <c r="C45" s="12"/>
      <c r="D45" s="12"/>
      <c r="E45" s="12"/>
      <c r="F45" s="12"/>
      <c r="G45" s="12"/>
      <c r="H45" s="12"/>
      <c r="I45" s="12"/>
      <c r="J45" s="12"/>
    </row>
    <row r="46" spans="2:10" ht="12.75" customHeight="1" x14ac:dyDescent="0.2">
      <c r="B46" s="12"/>
      <c r="C46" s="12"/>
      <c r="D46" s="12"/>
      <c r="E46" s="12"/>
      <c r="F46" s="12"/>
      <c r="G46" s="12"/>
      <c r="H46" s="12"/>
      <c r="I46" s="12"/>
      <c r="J46" s="12"/>
    </row>
    <row r="47" spans="2:10" ht="18.75" customHeight="1" x14ac:dyDescent="0.2"/>
    <row r="48" spans="2:10" ht="12.75" customHeight="1" x14ac:dyDescent="0.2"/>
    <row r="49" spans="2:10" ht="12.75" customHeight="1" x14ac:dyDescent="0.2"/>
    <row r="50" spans="2:10" ht="12.75" customHeight="1" x14ac:dyDescent="0.2"/>
    <row r="53" spans="2:10" ht="12.75" customHeight="1" x14ac:dyDescent="0.2"/>
    <row r="55" spans="2:10" ht="21.75" customHeight="1" x14ac:dyDescent="0.2"/>
    <row r="56" spans="2:10" ht="33" customHeight="1" x14ac:dyDescent="0.2"/>
    <row r="57" spans="2:10" ht="22.5" customHeight="1" x14ac:dyDescent="0.2"/>
    <row r="58" spans="2:10" ht="11.25" customHeight="1" x14ac:dyDescent="0.2"/>
    <row r="59" spans="2:10" ht="21" customHeight="1" x14ac:dyDescent="0.2"/>
    <row r="60" spans="2:10" ht="9.75" customHeight="1" x14ac:dyDescent="0.2"/>
    <row r="61" spans="2:10" ht="6" customHeight="1" x14ac:dyDescent="0.2"/>
    <row r="62" spans="2:10" x14ac:dyDescent="0.2">
      <c r="B62" s="12"/>
      <c r="C62" s="12"/>
      <c r="D62" s="12"/>
      <c r="E62" s="12"/>
      <c r="F62" s="12"/>
      <c r="G62" s="12"/>
      <c r="H62" s="12"/>
      <c r="I62" s="12"/>
      <c r="J62" s="12"/>
    </row>
    <row r="63" spans="2:10" x14ac:dyDescent="0.2">
      <c r="B63" s="12"/>
      <c r="C63" s="12"/>
      <c r="D63" s="12"/>
      <c r="E63" s="12"/>
      <c r="F63" s="12"/>
      <c r="G63" s="12"/>
      <c r="H63" s="12"/>
      <c r="I63" s="12"/>
      <c r="J63" s="12"/>
    </row>
  </sheetData>
  <sheetProtection selectLockedCells="1"/>
  <mergeCells count="33">
    <mergeCell ref="B9:J9"/>
    <mergeCell ref="F3:G3"/>
    <mergeCell ref="C4:E4"/>
    <mergeCell ref="H5:I5"/>
    <mergeCell ref="C7:E7"/>
    <mergeCell ref="I7:J7"/>
    <mergeCell ref="B25:C25"/>
    <mergeCell ref="D25:E25"/>
    <mergeCell ref="B10:C10"/>
    <mergeCell ref="D10:E10"/>
    <mergeCell ref="B11:B12"/>
    <mergeCell ref="C11:C12"/>
    <mergeCell ref="D11:I11"/>
    <mergeCell ref="B20:F22"/>
    <mergeCell ref="H20:I20"/>
    <mergeCell ref="H21:I21"/>
    <mergeCell ref="H22:I22"/>
    <mergeCell ref="B23:J23"/>
    <mergeCell ref="J11:J12"/>
    <mergeCell ref="B26:B27"/>
    <mergeCell ref="C26:C27"/>
    <mergeCell ref="D26:I26"/>
    <mergeCell ref="J26:J27"/>
    <mergeCell ref="B35:F38"/>
    <mergeCell ref="H35:I35"/>
    <mergeCell ref="H36:I36"/>
    <mergeCell ref="H37:I37"/>
    <mergeCell ref="B39:J39"/>
    <mergeCell ref="B40:J40"/>
    <mergeCell ref="B41:E42"/>
    <mergeCell ref="G41:J42"/>
    <mergeCell ref="B43:E43"/>
    <mergeCell ref="G43:J43"/>
  </mergeCells>
  <pageMargins left="0.75" right="0.75" top="0.5" bottom="1" header="0.5" footer="0.5"/>
  <pageSetup scale="82" orientation="portrait" r:id="rId1"/>
  <headerFooter alignWithMargins="0">
    <oddFooter>&amp;L&amp;9{00127719.XLSX}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Volunteer Timesheet</vt:lpstr>
      <vt:lpstr>'Volunteer Timesheet'!Print_Area</vt:lpstr>
    </vt:vector>
  </TitlesOfParts>
  <Company>USF Health Sciences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dnava</dc:creator>
  <cp:lastModifiedBy>Information Technology Services</cp:lastModifiedBy>
  <cp:lastPrinted>2017-06-19T19:55:57Z</cp:lastPrinted>
  <dcterms:created xsi:type="dcterms:W3CDTF">2004-12-07T15:11:28Z</dcterms:created>
  <dcterms:modified xsi:type="dcterms:W3CDTF">2018-05-24T16:08:31Z</dcterms:modified>
</cp:coreProperties>
</file>