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app.xml" ContentType="application/vnd.openxmlformats-officedocument.extended-properties+xml"/>
  <Override PartName="/docProps/custom.xml" ContentType="application/vnd.openxmlformats-officedocument.custom-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https://usfedu.sharepoint.com/sites/CPI/Shared Documents/Payroll/Forms/Active on Website/"/>
    </mc:Choice>
  </mc:AlternateContent>
  <xr:revisionPtr revIDLastSave="0" documentId="8_{B2E56A76-041F-4407-A3D5-B5F6CBA2B655}" xr6:coauthVersionLast="47" xr6:coauthVersionMax="47" xr10:uidLastSave="{00000000-0000-0000-0000-000000000000}"/>
  <bookViews>
    <workbookView xWindow="28680" yWindow="-120" windowWidth="29040" windowHeight="15840" xr2:uid="{00000000-000D-0000-FFFF-FFFF00000000}"/>
  </bookViews>
  <sheets>
    <sheet name="RetroPayIncrease" sheetId="1" r:id="rId1"/>
    <sheet name="RetroPay Instructions" sheetId="2" r:id="rId2"/>
  </sheets>
  <definedNames>
    <definedName name="_xlnm.Print_Area" localSheetId="0">RetroPayIncrease!$A$3:$AP$37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7" i="1" l="1"/>
  <c r="AB26" i="1"/>
  <c r="AH16" i="1"/>
  <c r="AP16" i="1"/>
  <c r="AO27" i="1"/>
  <c r="AO26" i="1"/>
  <c r="AH15" i="1"/>
  <c r="AP15" i="1"/>
  <c r="AH17" i="1"/>
  <c r="AP17" i="1"/>
  <c r="AH18" i="1"/>
  <c r="AP18" i="1"/>
  <c r="AH19" i="1"/>
  <c r="AP19" i="1"/>
  <c r="AH20" i="1"/>
  <c r="AP20" i="1"/>
  <c r="AP21" i="1"/>
</calcChain>
</file>

<file path=xl/sharedStrings.xml><?xml version="1.0" encoding="utf-8"?>
<sst xmlns="http://schemas.openxmlformats.org/spreadsheetml/2006/main" count="115" uniqueCount="82">
  <si>
    <t>POH</t>
  </si>
  <si>
    <t>Overtime</t>
  </si>
  <si>
    <t>1.0</t>
  </si>
  <si>
    <r>
      <rPr>
        <b/>
        <sz val="16"/>
        <color indexed="21"/>
        <rFont val="Arial"/>
        <family val="2"/>
      </rPr>
      <t xml:space="preserve">PAYROLL CERTIFICATION 
</t>
    </r>
    <r>
      <rPr>
        <b/>
        <sz val="14"/>
        <color indexed="21"/>
        <rFont val="Arial"/>
        <family val="2"/>
      </rPr>
      <t>Retroactive Rate Increase Form</t>
    </r>
  </si>
  <si>
    <t>Department ID:</t>
  </si>
  <si>
    <t>For Instructions on how to complete this form click here</t>
  </si>
  <si>
    <t>POS</t>
  </si>
  <si>
    <t>Straight</t>
  </si>
  <si>
    <t>PEU</t>
  </si>
  <si>
    <t>Dock</t>
  </si>
  <si>
    <t>-1.0</t>
  </si>
  <si>
    <t>Requested Pay Date:</t>
  </si>
  <si>
    <t>Pay Prd:</t>
  </si>
  <si>
    <t>PSU</t>
  </si>
  <si>
    <t>PSA</t>
  </si>
  <si>
    <t>Distribute per current distribution for this appointment.</t>
  </si>
  <si>
    <t>PSF</t>
  </si>
  <si>
    <t>Distribute to the following GEMS</t>
  </si>
  <si>
    <t>PS9</t>
  </si>
  <si>
    <r>
      <t>Check o</t>
    </r>
    <r>
      <rPr>
        <b/>
        <u/>
        <sz val="9"/>
        <rFont val="Arial"/>
        <family val="2"/>
      </rPr>
      <t>nly</t>
    </r>
    <r>
      <rPr>
        <b/>
        <sz val="8"/>
        <rFont val="Arial"/>
        <family val="2"/>
      </rPr>
      <t xml:space="preserve"> if you have previously faxed this form or if </t>
    </r>
    <r>
      <rPr>
        <b/>
        <u/>
        <sz val="8"/>
        <rFont val="Arial"/>
        <family val="2"/>
      </rPr>
      <t>Payroll</t>
    </r>
    <r>
      <rPr>
        <b/>
        <sz val="8"/>
        <rFont val="Arial"/>
        <family val="2"/>
      </rPr>
      <t xml:space="preserve"> has requested a correction:</t>
    </r>
  </si>
  <si>
    <t xml:space="preserve"> Faxed</t>
  </si>
  <si>
    <t>Correction</t>
  </si>
  <si>
    <t>PS3</t>
  </si>
  <si>
    <t>Combo Code:</t>
  </si>
  <si>
    <t>Further distribution needs to be done by Payroll RET. Any current hours will be distributed per current default distribution.</t>
  </si>
  <si>
    <t>PART A</t>
  </si>
  <si>
    <t>Line</t>
  </si>
  <si>
    <r>
      <rPr>
        <sz val="11"/>
        <rFont val="Arial"/>
        <family val="2"/>
      </rPr>
      <t>Employee Name</t>
    </r>
    <r>
      <rPr>
        <sz val="10"/>
        <rFont val="Arial"/>
        <family val="2"/>
      </rPr>
      <t xml:space="preserve">
</t>
    </r>
    <r>
      <rPr>
        <sz val="8"/>
        <rFont val="Arial"/>
        <family val="2"/>
      </rPr>
      <t xml:space="preserve">Last Name, </t>
    </r>
    <r>
      <rPr>
        <u/>
        <sz val="8"/>
        <rFont val="Arial"/>
        <family val="2"/>
      </rPr>
      <t>Full W-4</t>
    </r>
    <r>
      <rPr>
        <sz val="8"/>
        <rFont val="Arial"/>
        <family val="2"/>
      </rPr>
      <t xml:space="preserve"> First Name </t>
    </r>
  </si>
  <si>
    <t>Empl Type</t>
  </si>
  <si>
    <t>EMPL ID</t>
  </si>
  <si>
    <t>Empl Rcd #</t>
  </si>
  <si>
    <r>
      <t xml:space="preserve">Ck here if </t>
    </r>
    <r>
      <rPr>
        <sz val="7"/>
        <rFont val="Arial"/>
        <family val="2"/>
      </rPr>
      <t>Hrly to Salary / Salary to Hrly</t>
    </r>
  </si>
  <si>
    <t>FTE</t>
  </si>
  <si>
    <r>
      <t xml:space="preserve"> Inclusive Dates To Be Paid (List </t>
    </r>
    <r>
      <rPr>
        <u/>
        <sz val="8.5"/>
        <rFont val="Arial"/>
        <family val="2"/>
      </rPr>
      <t>Actual</t>
    </r>
    <r>
      <rPr>
        <sz val="8.5"/>
        <rFont val="Arial"/>
        <family val="2"/>
      </rPr>
      <t xml:space="preserve"> First Day and Last Day Worked)</t>
    </r>
  </si>
  <si>
    <t>Salary Biweekly Rate or Temp Hourly Emp Increase</t>
  </si>
  <si>
    <r>
      <t xml:space="preserve">Salary Biweekly </t>
    </r>
    <r>
      <rPr>
        <b/>
        <sz val="8"/>
        <rFont val="Arial"/>
        <family val="2"/>
      </rPr>
      <t>or</t>
    </r>
    <r>
      <rPr>
        <sz val="8"/>
        <rFont val="Arial"/>
        <family val="2"/>
      </rPr>
      <t xml:space="preserve"> OPS Hourly Increase</t>
    </r>
  </si>
  <si>
    <r>
      <rPr>
        <sz val="9"/>
        <rFont val="Arial"/>
        <family val="2"/>
      </rPr>
      <t xml:space="preserve"> Pay Periods </t>
    </r>
    <r>
      <rPr>
        <sz val="7"/>
        <rFont val="Arial"/>
        <family val="2"/>
      </rPr>
      <t>(Salary Empl)</t>
    </r>
    <r>
      <rPr>
        <sz val="8.5"/>
        <rFont val="Arial"/>
        <family val="2"/>
      </rPr>
      <t xml:space="preserve"> </t>
    </r>
    <r>
      <rPr>
        <b/>
        <sz val="8.5"/>
        <rFont val="Arial"/>
        <family val="2"/>
      </rPr>
      <t xml:space="preserve">or </t>
    </r>
    <r>
      <rPr>
        <sz val="8.5"/>
        <rFont val="Arial"/>
        <family val="2"/>
      </rPr>
      <t xml:space="preserve">Hours </t>
    </r>
    <r>
      <rPr>
        <sz val="7"/>
        <rFont val="Arial"/>
        <family val="2"/>
      </rPr>
      <t>(Temp Hourly Empl Only)</t>
    </r>
  </si>
  <si>
    <t>Retro Due</t>
  </si>
  <si>
    <t>Old</t>
  </si>
  <si>
    <t>New</t>
  </si>
  <si>
    <t>to</t>
  </si>
  <si>
    <t>x</t>
  </si>
  <si>
    <t>=</t>
  </si>
  <si>
    <t xml:space="preserve">Retro Column Total </t>
  </si>
  <si>
    <r>
      <rPr>
        <b/>
        <sz val="10"/>
        <rFont val="Arial"/>
        <family val="2"/>
      </rPr>
      <t>PART B</t>
    </r>
    <r>
      <rPr>
        <sz val="9.5"/>
        <rFont val="Arial"/>
        <family val="2"/>
      </rPr>
      <t xml:space="preserve"> - Exceptions (indicate by type any exceptions to the employee's regular biweekly payroll).</t>
    </r>
  </si>
  <si>
    <r>
      <t xml:space="preserve">PART C </t>
    </r>
    <r>
      <rPr>
        <sz val="10"/>
        <rFont val="Arial"/>
        <family val="2"/>
      </rPr>
      <t xml:space="preserve">- Exceptions Final Retro Amount </t>
    </r>
  </si>
  <si>
    <r>
      <rPr>
        <sz val="10"/>
        <rFont val="Arial"/>
        <family val="2"/>
      </rPr>
      <t>Employee Name</t>
    </r>
    <r>
      <rPr>
        <sz val="8"/>
        <rFont val="Arial"/>
        <family val="2"/>
      </rPr>
      <t xml:space="preserve"> 
</t>
    </r>
  </si>
  <si>
    <t>Choose Overtime, Straight Time or Dock Time</t>
  </si>
  <si>
    <t>Amount Increase</t>
  </si>
  <si>
    <t xml:space="preserve"> /</t>
  </si>
  <si>
    <t>FTE BW Hours</t>
  </si>
  <si>
    <t>Hours Paid</t>
  </si>
  <si>
    <r>
      <t xml:space="preserve">(1.5) </t>
    </r>
    <r>
      <rPr>
        <sz val="6"/>
        <color indexed="8"/>
        <rFont val="Arial"/>
        <family val="2"/>
      </rPr>
      <t>Overtime, (1.0) Straight Time, (-1) Dock Time</t>
    </r>
  </si>
  <si>
    <r>
      <rPr>
        <b/>
        <sz val="9"/>
        <rFont val="Arial"/>
        <family val="2"/>
      </rPr>
      <t>Total</t>
    </r>
    <r>
      <rPr>
        <b/>
        <sz val="8"/>
        <rFont val="Arial"/>
        <family val="2"/>
      </rPr>
      <t xml:space="preserve"> 
Part B</t>
    </r>
  </si>
  <si>
    <r>
      <t xml:space="preserve">Totals </t>
    </r>
    <r>
      <rPr>
        <b/>
        <sz val="10"/>
        <rFont val="Arial"/>
        <family val="2"/>
      </rPr>
      <t>Part A</t>
    </r>
  </si>
  <si>
    <t>+</t>
  </si>
  <si>
    <r>
      <t xml:space="preserve">Totals </t>
    </r>
    <r>
      <rPr>
        <b/>
        <sz val="10"/>
        <rFont val="Arial"/>
        <family val="2"/>
      </rPr>
      <t>Part B</t>
    </r>
  </si>
  <si>
    <r>
      <rPr>
        <b/>
        <sz val="7"/>
        <rFont val="Arial"/>
        <family val="2"/>
      </rPr>
      <t>Total Exception Retros</t>
    </r>
    <r>
      <rPr>
        <sz val="7"/>
        <rFont val="Arial"/>
        <family val="2"/>
      </rPr>
      <t xml:space="preserve"> 
(Replaces Part A Retro)</t>
    </r>
  </si>
  <si>
    <t>X</t>
  </si>
  <si>
    <r>
      <t>COMMENTS</t>
    </r>
    <r>
      <rPr>
        <sz val="11"/>
        <rFont val="Arial"/>
        <family val="2"/>
      </rPr>
      <t xml:space="preserve">: </t>
    </r>
    <r>
      <rPr>
        <u/>
        <sz val="11"/>
        <rFont val="Arial"/>
        <family val="2"/>
      </rPr>
      <t xml:space="preserve">                                                                                                                                                                                                                                                         </t>
    </r>
  </si>
  <si>
    <t>I certify that the information above is correct and that the individual(s) should be paid at the stated rate adjustment for the period(s) shown.</t>
  </si>
  <si>
    <t xml:space="preserve"> </t>
  </si>
  <si>
    <t>Prepared By Digital Signature</t>
  </si>
  <si>
    <t>Campus Extension</t>
  </si>
  <si>
    <t>Date Prepared</t>
  </si>
  <si>
    <t>Typed Certifiers Name</t>
  </si>
  <si>
    <t>Certifier's Digital Signature</t>
  </si>
  <si>
    <t>Date Signed</t>
  </si>
  <si>
    <t>PR - 001</t>
  </si>
  <si>
    <t>Retroactive Rate Increase Form Instructions</t>
  </si>
  <si>
    <t xml:space="preserve">The Payroll Certification Retroactive Rate Increase Form is used to compensate employees who have had a pay rate increase that was not entered into their Job record in time to be included in the pay period that the new rate became effective. Please verify that the new pay rate has been entered in the employee’s Job record with the correct effective date before submitting the form to Payroll. The completed form is due into Payroll by no later than 5:00 PM Friday of the week certifications are due. On accelerated payrolls, the deadline may differ. Consult the Payroll Bi-Weekly Schedule as needed. </t>
  </si>
  <si>
    <t>To Return to the Form click here</t>
  </si>
  <si>
    <t xml:space="preserve">Payment is made as a lump sum added to the employee’s current pay period salary. Note that the form has several fields that are filled in via a pick list of available options when the field is clicked in. The following information should be completed on the form: DEPT ID – the GEMS department ID (ex = 0-1234-000). Requested Pay Date – the pay date of the current pay period. Pay PD – the current pay period number. GEMS Combo Code – indicate if this payment should be charged to the employee’s normal pay distribution/combo code or if it must be charged to a different combo code. Only provide a combo code if the retroactive payment needs to be distributed to a different GEMS combo code than the employee’s normal pay distribution. </t>
  </si>
  <si>
    <t xml:space="preserve">Note that the form has several fields that are filled in via a pick list of available options when the field is clicked in. The following information should be completed on the form:
DEPT ID – the GEMS department ID (ex = 0-1234-000).
Requested Pay Date – the pay date of the current pay period. 
Pay PD – the current pay period number. 
GEMS Combo Code – indicate if this payment should be charged to the employee’s normal pay distribution/combo code or if it must be charged to a different combo code. Only provide a combo code if the retroactive payment needs to be distributed to a different GEMS combo code than the employee’s normal pay distribution. </t>
  </si>
  <si>
    <r>
      <rPr>
        <b/>
        <sz val="12"/>
        <color indexed="8"/>
        <rFont val="Arial"/>
        <family val="2"/>
      </rPr>
      <t>PART A</t>
    </r>
    <r>
      <rPr>
        <sz val="12"/>
        <color indexed="8"/>
        <rFont val="Arial"/>
        <family val="2"/>
      </rPr>
      <t xml:space="preserve">
</t>
    </r>
  </si>
  <si>
    <r>
      <rPr>
        <b/>
        <u/>
        <sz val="11"/>
        <color indexed="8"/>
        <rFont val="Arial"/>
        <family val="2"/>
      </rPr>
      <t xml:space="preserve">Employee Name 
</t>
    </r>
    <r>
      <rPr>
        <sz val="11"/>
        <color indexed="8"/>
        <rFont val="Arial"/>
        <family val="2"/>
      </rPr>
      <t xml:space="preserve">
</t>
    </r>
    <r>
      <rPr>
        <b/>
        <u/>
        <sz val="11"/>
        <color indexed="8"/>
        <rFont val="Arial"/>
        <family val="2"/>
      </rPr>
      <t>Employee Type</t>
    </r>
    <r>
      <rPr>
        <sz val="11"/>
        <color indexed="8"/>
        <rFont val="Arial"/>
        <family val="2"/>
      </rPr>
      <t xml:space="preserve"> – see the options in the pick list 
</t>
    </r>
    <r>
      <rPr>
        <b/>
        <u/>
        <sz val="11"/>
        <color indexed="8"/>
        <rFont val="Arial"/>
        <family val="2"/>
      </rPr>
      <t>EMPL ID</t>
    </r>
    <r>
      <rPr>
        <sz val="11"/>
        <color indexed="8"/>
        <rFont val="Arial"/>
        <family val="2"/>
      </rPr>
      <t xml:space="preserve"> – the 5-digit GEMS employee number 
</t>
    </r>
    <r>
      <rPr>
        <b/>
        <u/>
        <sz val="11"/>
        <color indexed="8"/>
        <rFont val="Arial"/>
        <family val="2"/>
      </rPr>
      <t>EMPL RCD #</t>
    </r>
    <r>
      <rPr>
        <sz val="11"/>
        <color indexed="8"/>
        <rFont val="Arial"/>
        <family val="2"/>
      </rPr>
      <t xml:space="preserve"> – the GEMS employee record number 
</t>
    </r>
    <r>
      <rPr>
        <b/>
        <u/>
        <sz val="11"/>
        <color indexed="8"/>
        <rFont val="Arial"/>
        <family val="2"/>
      </rPr>
      <t>Hrly to Salary/Salary to Hrly</t>
    </r>
    <r>
      <rPr>
        <sz val="11"/>
        <color indexed="8"/>
        <rFont val="Arial"/>
        <family val="2"/>
      </rPr>
      <t xml:space="preserve"> – click if the employee is changing from hourly to salary or vice versa. 
</t>
    </r>
    <r>
      <rPr>
        <b/>
        <u/>
        <sz val="11"/>
        <color indexed="8"/>
        <rFont val="Arial"/>
        <family val="2"/>
      </rPr>
      <t>Inclusive Dates to be Paid</t>
    </r>
    <r>
      <rPr>
        <sz val="11"/>
        <color indexed="8"/>
        <rFont val="Arial"/>
        <family val="2"/>
      </rPr>
      <t xml:space="preserve"> – the date range covered by the retroactive pay increase 
</t>
    </r>
    <r>
      <rPr>
        <b/>
        <u/>
        <sz val="11"/>
        <color indexed="8"/>
        <rFont val="Arial"/>
        <family val="2"/>
      </rPr>
      <t>Salary Bi-weekly/Hourly Rate, Old &amp; New</t>
    </r>
    <r>
      <rPr>
        <sz val="11"/>
        <color indexed="8"/>
        <rFont val="Arial"/>
        <family val="2"/>
      </rPr>
      <t xml:space="preserve"> – indicate the old rate and the new rate. For salaried employees this needs to be their biweekly salary amounts. For hourly employees, put their hourly rates. 
</t>
    </r>
    <r>
      <rPr>
        <b/>
        <u/>
        <sz val="11"/>
        <color indexed="8"/>
        <rFont val="Arial"/>
        <family val="2"/>
      </rPr>
      <t>Salary Bi-weekly/Temporary (formerly OPS) Hourly Increase</t>
    </r>
    <r>
      <rPr>
        <sz val="11"/>
        <color indexed="8"/>
        <rFont val="Arial"/>
        <family val="2"/>
      </rPr>
      <t xml:space="preserve"> – indicate the increase between the new rate and the old rate, either as a salary amount or hourly rate difference. 
</t>
    </r>
    <r>
      <rPr>
        <b/>
        <u/>
        <sz val="11"/>
        <color indexed="8"/>
        <rFont val="Arial"/>
        <family val="2"/>
      </rPr>
      <t xml:space="preserve">Pay Periods or Hours </t>
    </r>
    <r>
      <rPr>
        <sz val="11"/>
        <color indexed="8"/>
        <rFont val="Arial"/>
        <family val="2"/>
      </rPr>
      <t xml:space="preserve">– indicate the number of pay periods the employee was paid at the old rate. For salaried employees, this should be reported in tenths of a pay period (for example, a person was paid the old rate for 2 full periods and 3 days of another period. Record this as 2.3 periods). For hourly employees, report the total number of hours paid at the old rate. The form will do the calculation, and the gross retroactive payment due will display in the Retro Due column. </t>
    </r>
  </si>
  <si>
    <r>
      <t xml:space="preserve">PART B – </t>
    </r>
    <r>
      <rPr>
        <sz val="11"/>
        <color indexed="8"/>
        <rFont val="Arial"/>
        <family val="2"/>
      </rPr>
      <t xml:space="preserve">Used to record any overtime, straight time, or docked time an employee had during the retroactive pay period, if any. Completed as follows: </t>
    </r>
  </si>
  <si>
    <r>
      <rPr>
        <b/>
        <u/>
        <sz val="11"/>
        <color indexed="8"/>
        <rFont val="Arial"/>
        <family val="2"/>
      </rPr>
      <t>Employee Name (from above)</t>
    </r>
    <r>
      <rPr>
        <sz val="11"/>
        <color indexed="8"/>
        <rFont val="Arial"/>
        <family val="2"/>
      </rPr>
      <t xml:space="preserve"> – must be an employee recorded on the top part of this form. 
</t>
    </r>
    <r>
      <rPr>
        <b/>
        <u/>
        <sz val="11"/>
        <color indexed="8"/>
        <rFont val="Arial"/>
        <family val="2"/>
      </rPr>
      <t>FTE %</t>
    </r>
    <r>
      <rPr>
        <sz val="11"/>
        <color indexed="8"/>
        <rFont val="Arial"/>
        <family val="2"/>
      </rPr>
      <t xml:space="preserve"> – the employee’s FTE (ex. = 1.00, 0.75, etc). 
</t>
    </r>
    <r>
      <rPr>
        <b/>
        <u/>
        <sz val="11"/>
        <color indexed="8"/>
        <rFont val="Arial"/>
        <family val="2"/>
      </rPr>
      <t>Overtime, Straight, or Dock Time</t>
    </r>
    <r>
      <rPr>
        <sz val="11"/>
        <color indexed="8"/>
        <rFont val="Arial"/>
        <family val="2"/>
      </rPr>
      <t xml:space="preserve"> – indicate which type. 
</t>
    </r>
    <r>
      <rPr>
        <b/>
        <u/>
        <sz val="11"/>
        <color indexed="8"/>
        <rFont val="Arial"/>
        <family val="2"/>
      </rPr>
      <t>Amount Increase</t>
    </r>
    <r>
      <rPr>
        <sz val="11"/>
        <color indexed="8"/>
        <rFont val="Arial"/>
        <family val="2"/>
      </rPr>
      <t xml:space="preserve"> – record the figure from the top part of the form for that employee. 
</t>
    </r>
    <r>
      <rPr>
        <b/>
        <u/>
        <sz val="11"/>
        <color indexed="8"/>
        <rFont val="Arial"/>
        <family val="2"/>
      </rPr>
      <t>Divide by FTE</t>
    </r>
    <r>
      <rPr>
        <sz val="11"/>
        <color indexed="8"/>
        <rFont val="Arial"/>
        <family val="2"/>
      </rPr>
      <t xml:space="preserve"> – divide the amount of the increase by the FTE (1.00, 0.75, etc.). For hourly employees, ignore this column. 
</t>
    </r>
    <r>
      <rPr>
        <b/>
        <u/>
        <sz val="11"/>
        <color indexed="8"/>
        <rFont val="Arial"/>
        <family val="2"/>
      </rPr>
      <t>Hours</t>
    </r>
    <r>
      <rPr>
        <sz val="11"/>
        <color indexed="8"/>
        <rFont val="Arial"/>
        <family val="2"/>
      </rPr>
      <t xml:space="preserve"> – record the overtime, regular, or docked hours here. 
</t>
    </r>
    <r>
      <rPr>
        <b/>
        <u/>
        <sz val="11"/>
        <color indexed="8"/>
        <rFont val="Arial"/>
        <family val="2"/>
      </rPr>
      <t>Modifier column</t>
    </r>
    <r>
      <rPr>
        <sz val="11"/>
        <color indexed="8"/>
        <rFont val="Arial"/>
        <family val="2"/>
      </rPr>
      <t xml:space="preserve"> – in the ( ) record the appropriate modifier for the payment type. It will be either 1.0 (straight time), 1.5 (overtime), or –1.0 (docked time).
 From here, multiply the amount of increase x the FTE x the hours x the rate modifier. This will give you the additional gross pay due the employee. Record this in Part C along with result of Part A.</t>
    </r>
  </si>
  <si>
    <r>
      <rPr>
        <b/>
        <sz val="12"/>
        <color indexed="8"/>
        <rFont val="Arial"/>
        <family val="2"/>
      </rPr>
      <t>PART C</t>
    </r>
    <r>
      <rPr>
        <sz val="12"/>
        <color indexed="8"/>
        <rFont val="Arial"/>
        <family val="2"/>
      </rPr>
      <t xml:space="preserve"> – Combines results from Parts A and B to yield the total payment due. </t>
    </r>
  </si>
  <si>
    <r>
      <rPr>
        <b/>
        <u/>
        <sz val="11"/>
        <color indexed="8"/>
        <rFont val="Arial"/>
        <family val="2"/>
      </rPr>
      <t>Preparer</t>
    </r>
    <r>
      <rPr>
        <sz val="11"/>
        <color indexed="8"/>
        <rFont val="Arial"/>
        <family val="2"/>
      </rPr>
      <t xml:space="preserve"> – the name of the preparer must be printed or signed legibly here. This enables the Payroll Specialist to contact the appropriate person in case of a question. 
</t>
    </r>
    <r>
      <rPr>
        <b/>
        <u/>
        <sz val="11"/>
        <color indexed="8"/>
        <rFont val="Arial"/>
        <family val="2"/>
      </rPr>
      <t>Extension</t>
    </r>
    <r>
      <rPr>
        <sz val="11"/>
        <color indexed="8"/>
        <rFont val="Arial"/>
        <family val="2"/>
      </rPr>
      <t xml:space="preserve"> – the preparer’s campus telephone extension must be completed to enable the Payroll Specialist to contact the preparer in case of a question. 
</t>
    </r>
    <r>
      <rPr>
        <b/>
        <u/>
        <sz val="11"/>
        <color indexed="8"/>
        <rFont val="Arial"/>
        <family val="2"/>
      </rPr>
      <t xml:space="preserve">
Authorized Signature</t>
    </r>
    <r>
      <rPr>
        <sz val="11"/>
        <color indexed="8"/>
        <rFont val="Arial"/>
        <family val="2"/>
      </rPr>
      <t xml:space="preserve"> – the form must be reviewed and approved by either a CERTS certifier or the accountable officer.  It is the responsibility of the certifier to verify the information on the form and sign it denoting approval to pay those individuals. The person who certifies the form cannot be the same person who prepared it. 
</t>
    </r>
    <r>
      <rPr>
        <b/>
        <u/>
        <sz val="11"/>
        <color indexed="8"/>
        <rFont val="Arial"/>
        <family val="2"/>
      </rPr>
      <t>Date</t>
    </r>
    <r>
      <rPr>
        <sz val="11"/>
        <color indexed="8"/>
        <rFont val="Arial"/>
        <family val="2"/>
      </rPr>
      <t xml:space="preserve"> – the date the certifier signed the form</t>
    </r>
  </si>
  <si>
    <t xml:space="preserve">Return completed forms to: UCO_Payroll_CERTS@usf.edu		</t>
  </si>
  <si>
    <t>REVISED 8/12/2024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</si>
</sst>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 0000\ 000"/>
    <numFmt numFmtId="165" formatCode="000"/>
    <numFmt numFmtId="166" formatCode="mm/dd/yy"/>
    <numFmt numFmtId="167" formatCode="000000000"/>
    <numFmt numFmtId="168" formatCode="000\-00\-0000"/>
    <numFmt numFmtId="169" formatCode="00000"/>
    <numFmt numFmtId="170" formatCode="[&lt;=9999999]###\-####;\(###\)\ ###\-####"/>
    <numFmt numFmtId="171" formatCode="0\-0000\-000"/>
    <numFmt numFmtId="172" formatCode="m/d/yy;@"/>
    <numFmt numFmtId="173" formatCode="0.000"/>
    <numFmt numFmtId="174" formatCode="0.00;\-0.00;;@"/>
  </numFmts>
  <fonts count="55" x14ac:knownFonts="1">
    <font>
      <sz val="10"/>
      <color theme="1"/>
      <name val="Arial"/>
      <family val="2"/>
    </font>
    <font>
      <sz val="11"/>
      <name val="Arial"/>
      <family val="2"/>
    </font>
    <font>
      <sz val="10"/>
      <name val="Arial"/>
      <family val="2"/>
    </font>
    <font>
      <sz val="11"/>
      <color indexed="9"/>
      <name val="Arial"/>
      <family val="2"/>
    </font>
    <font>
      <sz val="11"/>
      <color indexed="10"/>
      <name val="Arial"/>
      <family val="2"/>
    </font>
    <font>
      <b/>
      <sz val="18"/>
      <name val="Arial"/>
      <family val="2"/>
    </font>
    <font>
      <b/>
      <sz val="14"/>
      <name val="Arial"/>
      <family val="2"/>
    </font>
    <font>
      <b/>
      <sz val="11"/>
      <name val="Arial"/>
      <family val="2"/>
    </font>
    <font>
      <b/>
      <sz val="12"/>
      <name val="Arial"/>
      <family val="2"/>
    </font>
    <font>
      <b/>
      <sz val="10"/>
      <name val="Arial"/>
      <family val="2"/>
    </font>
    <font>
      <sz val="10"/>
      <color indexed="9"/>
      <name val="Arial"/>
      <family val="2"/>
    </font>
    <font>
      <b/>
      <sz val="9"/>
      <name val="Arial"/>
      <family val="2"/>
    </font>
    <font>
      <b/>
      <i/>
      <sz val="11"/>
      <name val="Arial"/>
      <family val="2"/>
    </font>
    <font>
      <sz val="7"/>
      <name val="Arial"/>
      <family val="2"/>
    </font>
    <font>
      <b/>
      <u/>
      <sz val="9"/>
      <name val="Arial"/>
      <family val="2"/>
    </font>
    <font>
      <b/>
      <sz val="8"/>
      <name val="Arial"/>
      <family val="2"/>
    </font>
    <font>
      <b/>
      <u/>
      <sz val="8"/>
      <name val="Arial"/>
      <family val="2"/>
    </font>
    <font>
      <b/>
      <sz val="7.25"/>
      <name val="Arial"/>
      <family val="2"/>
    </font>
    <font>
      <sz val="8"/>
      <name val="Arial"/>
      <family val="2"/>
    </font>
    <font>
      <u/>
      <sz val="8"/>
      <name val="Arial"/>
      <family val="2"/>
    </font>
    <font>
      <sz val="9"/>
      <name val="Arial"/>
      <family val="2"/>
    </font>
    <font>
      <sz val="8.5"/>
      <name val="Arial"/>
      <family val="2"/>
    </font>
    <font>
      <u/>
      <sz val="8.5"/>
      <name val="Arial"/>
      <family val="2"/>
    </font>
    <font>
      <b/>
      <sz val="8"/>
      <color indexed="10"/>
      <name val="Arial"/>
      <family val="2"/>
    </font>
    <font>
      <b/>
      <sz val="6"/>
      <name val="Arial"/>
      <family val="2"/>
    </font>
    <font>
      <sz val="9.5"/>
      <name val="Arial"/>
      <family val="2"/>
    </font>
    <font>
      <u/>
      <sz val="11"/>
      <name val="Arial"/>
      <family val="2"/>
    </font>
    <font>
      <sz val="7.5"/>
      <name val="Arial"/>
      <family val="2"/>
    </font>
    <font>
      <sz val="6"/>
      <name val="Arial"/>
      <family val="2"/>
    </font>
    <font>
      <b/>
      <sz val="8.5"/>
      <name val="Arial"/>
      <family val="2"/>
    </font>
    <font>
      <sz val="6"/>
      <color indexed="8"/>
      <name val="Arial"/>
      <family val="2"/>
    </font>
    <font>
      <b/>
      <sz val="7"/>
      <name val="Arial"/>
      <family val="2"/>
    </font>
    <font>
      <b/>
      <sz val="11.5"/>
      <name val="Arial"/>
      <family val="2"/>
    </font>
    <font>
      <b/>
      <sz val="10"/>
      <color indexed="8"/>
      <name val="Arial"/>
      <family val="2"/>
    </font>
    <font>
      <sz val="1"/>
      <color indexed="9"/>
      <name val="Arial"/>
      <family val="2"/>
    </font>
    <font>
      <sz val="12"/>
      <color indexed="8"/>
      <name val="Arial"/>
      <family val="2"/>
    </font>
    <font>
      <sz val="24"/>
      <color indexed="8"/>
      <name val="Wingdings"/>
      <charset val="2"/>
    </font>
    <font>
      <sz val="9"/>
      <color indexed="8"/>
      <name val="Arial"/>
      <family val="2"/>
    </font>
    <font>
      <sz val="9.5"/>
      <color indexed="8"/>
      <name val="Arial"/>
      <family val="2"/>
    </font>
    <font>
      <b/>
      <sz val="9"/>
      <color indexed="8"/>
      <name val="Arial"/>
      <family val="2"/>
    </font>
    <font>
      <b/>
      <sz val="11"/>
      <color indexed="8"/>
      <name val="Arial"/>
      <family val="2"/>
    </font>
    <font>
      <b/>
      <sz val="14"/>
      <color indexed="21"/>
      <name val="Arial"/>
      <family val="2"/>
    </font>
    <font>
      <b/>
      <sz val="16"/>
      <color indexed="21"/>
      <name val="Arial"/>
      <family val="2"/>
    </font>
    <font>
      <sz val="11"/>
      <color indexed="8"/>
      <name val="Arial"/>
      <family val="2"/>
    </font>
    <font>
      <b/>
      <u/>
      <sz val="11"/>
      <color indexed="8"/>
      <name val="Arial"/>
      <family val="2"/>
    </font>
    <font>
      <b/>
      <sz val="12"/>
      <color indexed="8"/>
      <name val="Arial"/>
      <family val="2"/>
    </font>
    <font>
      <u/>
      <sz val="10"/>
      <color theme="10"/>
      <name val="Arial"/>
      <family val="2"/>
    </font>
    <font>
      <sz val="11"/>
      <color theme="1"/>
      <name val="Arial"/>
      <family val="2"/>
    </font>
    <font>
      <sz val="12"/>
      <color theme="1"/>
      <name val="Arial"/>
      <family val="2"/>
    </font>
    <font>
      <b/>
      <sz val="16"/>
      <color rgb="FF006747"/>
      <name val="Arial"/>
      <family val="2"/>
    </font>
    <font>
      <b/>
      <sz val="12"/>
      <color theme="1"/>
      <name val="Arial"/>
      <family val="2"/>
    </font>
    <font>
      <b/>
      <sz val="14"/>
      <color rgb="FF006747"/>
      <name val="Arial"/>
      <family val="2"/>
    </font>
    <font>
      <u/>
      <sz val="22"/>
      <color theme="10"/>
      <name val="Arial"/>
      <family val="2"/>
    </font>
    <font>
      <u/>
      <sz val="18"/>
      <color theme="10"/>
      <name val="Arial"/>
      <family val="2"/>
    </font>
    <font>
      <b/>
      <u/>
      <sz val="12"/>
      <color theme="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41"/>
      </patternFill>
    </fill>
    <fill>
      <patternFill patternType="solid">
        <fgColor indexed="42"/>
        <bgColor indexed="64"/>
      </patternFill>
    </fill>
  </fills>
  <borders count="60">
    <border>
      <left/>
      <right/>
      <top/>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Dot">
        <color indexed="55"/>
      </left>
      <right style="dashDot">
        <color indexed="55"/>
      </right>
      <top style="thin">
        <color indexed="64"/>
      </top>
      <bottom/>
      <diagonal/>
    </border>
    <border>
      <left style="dashDotDot">
        <color indexed="55"/>
      </left>
      <right style="dashDotDot">
        <color indexed="55"/>
      </right>
      <top style="thin">
        <color indexed="64"/>
      </top>
      <bottom style="double">
        <color indexed="64"/>
      </bottom>
      <diagonal/>
    </border>
    <border>
      <left style="dashDotDot">
        <color indexed="55"/>
      </left>
      <right style="dashDotDot">
        <color indexed="55"/>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ashDot">
        <color indexed="55"/>
      </left>
      <right style="dashDot">
        <color indexed="55"/>
      </right>
      <top style="thin">
        <color indexed="64"/>
      </top>
      <bottom style="thin">
        <color indexed="64"/>
      </bottom>
      <diagonal/>
    </border>
    <border>
      <left style="dashDot">
        <color indexed="55"/>
      </left>
      <right style="dashDot">
        <color indexed="55"/>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dashDot">
        <color indexed="55"/>
      </left>
      <right style="double">
        <color indexed="64"/>
      </right>
      <top style="double">
        <color indexed="64"/>
      </top>
      <bottom/>
      <diagonal/>
    </border>
    <border>
      <left style="dashDot">
        <color indexed="55"/>
      </left>
      <right style="double">
        <color indexed="64"/>
      </right>
      <top/>
      <bottom style="thin">
        <color indexed="64"/>
      </bottom>
      <diagonal/>
    </border>
    <border>
      <left/>
      <right style="dashDot">
        <color indexed="55"/>
      </right>
      <top style="double">
        <color indexed="64"/>
      </top>
      <bottom/>
      <diagonal/>
    </border>
    <border>
      <left/>
      <right style="dashDot">
        <color indexed="55"/>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ashDotDot">
        <color indexed="55"/>
      </left>
      <right/>
      <top style="thin">
        <color indexed="64"/>
      </top>
      <bottom style="thin">
        <color indexed="64"/>
      </bottom>
      <diagonal/>
    </border>
    <border>
      <left/>
      <right style="dashDotDot">
        <color indexed="55"/>
      </right>
      <top style="thin">
        <color indexed="64"/>
      </top>
      <bottom style="thin">
        <color indexed="64"/>
      </bottom>
      <diagonal/>
    </border>
    <border>
      <left style="dashDotDot">
        <color indexed="55"/>
      </left>
      <right/>
      <top style="thin">
        <color indexed="64"/>
      </top>
      <bottom style="double">
        <color indexed="64"/>
      </bottom>
      <diagonal/>
    </border>
    <border>
      <left/>
      <right style="dashDotDot">
        <color indexed="55"/>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style="dashDot">
        <color indexed="55"/>
      </right>
      <top style="thin">
        <color indexed="64"/>
      </top>
      <bottom style="thin">
        <color indexed="64"/>
      </bottom>
      <diagonal/>
    </border>
    <border>
      <left style="double">
        <color indexed="64"/>
      </left>
      <right style="dashDot">
        <color indexed="55"/>
      </right>
      <top style="thin">
        <color indexed="64"/>
      </top>
      <bottom style="double">
        <color indexed="64"/>
      </bottom>
      <diagonal/>
    </border>
    <border>
      <left style="dashDot">
        <color indexed="55"/>
      </left>
      <right style="double">
        <color indexed="64"/>
      </right>
      <top style="thin">
        <color indexed="64"/>
      </top>
      <bottom style="thin">
        <color indexed="64"/>
      </bottom>
      <diagonal/>
    </border>
    <border>
      <left style="dashDot">
        <color indexed="55"/>
      </left>
      <right style="double">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6" fillId="0" borderId="0" applyNumberFormat="0" applyFill="0" applyBorder="0" applyAlignment="0" applyProtection="0">
      <alignment vertical="top"/>
      <protection locked="0"/>
    </xf>
  </cellStyleXfs>
  <cellXfs count="296">
    <xf numFmtId="0" fontId="0" fillId="0" borderId="0" xfId="0"/>
    <xf numFmtId="0" fontId="4" fillId="0" borderId="0" xfId="0" applyFont="1"/>
    <xf numFmtId="0" fontId="1" fillId="2" borderId="0" xfId="0" applyFont="1" applyFill="1" applyAlignment="1">
      <alignment horizontal="center"/>
    </xf>
    <xf numFmtId="0" fontId="0" fillId="2" borderId="0" xfId="0" applyFill="1" applyAlignment="1">
      <alignment horizontal="center"/>
    </xf>
    <xf numFmtId="0" fontId="2" fillId="2" borderId="0" xfId="0" applyFont="1" applyFill="1" applyAlignment="1">
      <alignment horizontal="right" wrapText="1"/>
    </xf>
    <xf numFmtId="0" fontId="2" fillId="2" borderId="0" xfId="0" applyFont="1" applyFill="1" applyAlignment="1">
      <alignment horizontal="right"/>
    </xf>
    <xf numFmtId="0" fontId="5" fillId="0" borderId="0" xfId="0" applyFont="1" applyAlignment="1">
      <alignment horizontal="center" vertical="top"/>
    </xf>
    <xf numFmtId="0" fontId="6" fillId="0" borderId="0" xfId="0" applyFont="1" applyAlignment="1">
      <alignment horizontal="center" vertical="center"/>
    </xf>
    <xf numFmtId="166" fontId="7" fillId="0" borderId="0" xfId="0" applyNumberFormat="1" applyFont="1" applyAlignment="1">
      <alignment horizontal="center" vertical="center"/>
    </xf>
    <xf numFmtId="0" fontId="0" fillId="3" borderId="0" xfId="0" applyFill="1"/>
    <xf numFmtId="0" fontId="7" fillId="0" borderId="0" xfId="0" applyFont="1" applyAlignment="1">
      <alignment horizontal="center"/>
    </xf>
    <xf numFmtId="0" fontId="9" fillId="0" borderId="0" xfId="0" applyFont="1" applyAlignment="1">
      <alignment horizontal="center"/>
    </xf>
    <xf numFmtId="0" fontId="10" fillId="0" borderId="0" xfId="0" applyFont="1" applyAlignment="1" applyProtection="1">
      <alignment horizontal="center"/>
      <protection locked="0"/>
    </xf>
    <xf numFmtId="0" fontId="0" fillId="0" borderId="0" xfId="0" applyAlignment="1">
      <alignment horizontal="center"/>
    </xf>
    <xf numFmtId="0" fontId="0" fillId="0" borderId="0" xfId="0" applyAlignment="1">
      <alignment vertical="center"/>
    </xf>
    <xf numFmtId="0" fontId="23" fillId="0" borderId="1" xfId="0" applyFont="1" applyBorder="1" applyAlignment="1">
      <alignment horizontal="center" vertical="center" wrapText="1"/>
    </xf>
    <xf numFmtId="0" fontId="20" fillId="0" borderId="2" xfId="0" applyFont="1" applyBorder="1" applyAlignment="1">
      <alignment horizontal="center" vertical="center"/>
    </xf>
    <xf numFmtId="0" fontId="11" fillId="0" borderId="0" xfId="0" applyFont="1"/>
    <xf numFmtId="0" fontId="2" fillId="0" borderId="0" xfId="0" applyFont="1"/>
    <xf numFmtId="0" fontId="0" fillId="0" borderId="0" xfId="0" applyAlignment="1">
      <alignment vertical="top"/>
    </xf>
    <xf numFmtId="0" fontId="7" fillId="0" borderId="0" xfId="0" applyFont="1" applyAlignment="1">
      <alignment horizontal="right" vertical="top"/>
    </xf>
    <xf numFmtId="0" fontId="7" fillId="0" borderId="0" xfId="0" applyFont="1" applyAlignment="1">
      <alignment vertical="center"/>
    </xf>
    <xf numFmtId="0" fontId="9" fillId="0" borderId="0" xfId="0" applyFont="1"/>
    <xf numFmtId="0" fontId="0" fillId="0" borderId="0" xfId="0" applyAlignment="1">
      <alignment wrapText="1"/>
    </xf>
    <xf numFmtId="166" fontId="7" fillId="0" borderId="0" xfId="0" applyNumberFormat="1" applyFont="1" applyAlignment="1">
      <alignment horizontal="center"/>
    </xf>
    <xf numFmtId="0" fontId="8" fillId="0" borderId="0" xfId="0" applyFont="1" applyAlignment="1">
      <alignment horizontal="center"/>
    </xf>
    <xf numFmtId="0" fontId="2"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18" fillId="0" borderId="0" xfId="0" applyFont="1" applyAlignment="1">
      <alignment horizontal="center" vertical="top"/>
    </xf>
    <xf numFmtId="0" fontId="13" fillId="0" borderId="0" xfId="0" applyFont="1" applyAlignment="1">
      <alignment horizontal="center" vertical="center"/>
    </xf>
    <xf numFmtId="0" fontId="27" fillId="0" borderId="0" xfId="0" applyFont="1" applyAlignment="1">
      <alignment horizontal="right"/>
    </xf>
    <xf numFmtId="0" fontId="7" fillId="0" borderId="0" xfId="0" applyFont="1" applyAlignment="1">
      <alignment horizontal="left" vertical="center"/>
    </xf>
    <xf numFmtId="0" fontId="17" fillId="0" borderId="0" xfId="0" applyFont="1" applyAlignment="1">
      <alignment horizontal="right" vertical="center"/>
    </xf>
    <xf numFmtId="0" fontId="7" fillId="0" borderId="0" xfId="0" applyFont="1" applyAlignment="1">
      <alignment horizontal="left"/>
    </xf>
    <xf numFmtId="164" fontId="7" fillId="0" borderId="0" xfId="0" applyNumberFormat="1" applyFont="1" applyAlignment="1">
      <alignment horizontal="right"/>
    </xf>
    <xf numFmtId="0" fontId="12" fillId="0" borderId="0" xfId="0" applyFont="1" applyAlignment="1">
      <alignment horizontal="center"/>
    </xf>
    <xf numFmtId="0" fontId="11" fillId="0" borderId="0" xfId="0" applyFont="1" applyAlignment="1">
      <alignment horizontal="left" vertical="top"/>
    </xf>
    <xf numFmtId="0" fontId="13" fillId="0" borderId="0" xfId="0" applyFont="1" applyAlignment="1">
      <alignment horizontal="right"/>
    </xf>
    <xf numFmtId="164" fontId="7" fillId="0" borderId="0" xfId="0" applyNumberFormat="1" applyFont="1" applyAlignment="1">
      <alignment horizontal="left"/>
    </xf>
    <xf numFmtId="0" fontId="34" fillId="0" borderId="0" xfId="0" applyFont="1" applyAlignment="1">
      <alignment horizontal="center"/>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xf>
    <xf numFmtId="173" fontId="20" fillId="2" borderId="5" xfId="0" applyNumberFormat="1" applyFont="1" applyFill="1" applyBorder="1" applyAlignment="1" applyProtection="1">
      <alignment horizontal="center" vertical="center"/>
      <protection locked="0"/>
    </xf>
    <xf numFmtId="166" fontId="2" fillId="2" borderId="2" xfId="0" applyNumberFormat="1" applyFont="1" applyFill="1" applyBorder="1" applyAlignment="1">
      <alignment horizontal="left" vertical="center"/>
    </xf>
    <xf numFmtId="0" fontId="18" fillId="0" borderId="0" xfId="0" applyFont="1" applyAlignment="1">
      <alignment horizontal="center"/>
    </xf>
    <xf numFmtId="166" fontId="2" fillId="2" borderId="6" xfId="0" applyNumberFormat="1" applyFont="1" applyFill="1" applyBorder="1" applyAlignment="1">
      <alignment horizontal="center" vertical="center"/>
    </xf>
    <xf numFmtId="174" fontId="18" fillId="0" borderId="0" xfId="0" applyNumberFormat="1" applyFont="1" applyAlignment="1">
      <alignment horizontal="center"/>
    </xf>
    <xf numFmtId="0" fontId="25" fillId="0" borderId="0" xfId="0" applyFont="1"/>
    <xf numFmtId="0" fontId="13" fillId="0" borderId="0" xfId="0" applyFont="1" applyAlignment="1">
      <alignment vertical="top"/>
    </xf>
    <xf numFmtId="0" fontId="13" fillId="0" borderId="0" xfId="0" applyFont="1" applyAlignment="1">
      <alignment horizontal="left" vertical="top"/>
    </xf>
    <xf numFmtId="0" fontId="23" fillId="0" borderId="1" xfId="0" applyFont="1" applyBorder="1" applyAlignment="1">
      <alignment vertical="center" wrapText="1"/>
    </xf>
    <xf numFmtId="0" fontId="18" fillId="4" borderId="0" xfId="0" applyFont="1" applyFill="1" applyAlignment="1">
      <alignment horizontal="center" vertical="center" wrapText="1"/>
    </xf>
    <xf numFmtId="0" fontId="20" fillId="0" borderId="7"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2" fillId="0" borderId="8" xfId="0" applyFont="1" applyBorder="1" applyAlignment="1">
      <alignment horizontal="center" vertical="center"/>
    </xf>
    <xf numFmtId="0" fontId="23" fillId="0" borderId="9" xfId="0" applyFont="1" applyBorder="1" applyAlignment="1">
      <alignment vertical="center" wrapText="1"/>
    </xf>
    <xf numFmtId="0" fontId="0" fillId="0" borderId="7" xfId="0" applyBorder="1" applyAlignment="1">
      <alignment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35" fillId="0" borderId="10" xfId="0" applyFont="1" applyBorder="1" applyAlignment="1">
      <alignment horizontal="center"/>
    </xf>
    <xf numFmtId="0" fontId="20" fillId="0" borderId="10" xfId="0" applyFont="1" applyBorder="1" applyAlignment="1">
      <alignment horizontal="center" vertical="center"/>
    </xf>
    <xf numFmtId="0" fontId="35" fillId="0" borderId="11" xfId="0" applyFont="1" applyBorder="1" applyAlignment="1">
      <alignment horizontal="center"/>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8" fillId="2" borderId="12" xfId="0" applyFont="1" applyFill="1" applyBorder="1" applyAlignment="1">
      <alignment horizontal="center"/>
    </xf>
    <xf numFmtId="0" fontId="0" fillId="2" borderId="12" xfId="0" applyFill="1" applyBorder="1" applyAlignment="1">
      <alignment horizontal="center"/>
    </xf>
    <xf numFmtId="0" fontId="11" fillId="0" borderId="0" xfId="0" applyFont="1" applyAlignment="1">
      <alignment horizontal="left" vertical="center" wrapText="1"/>
    </xf>
    <xf numFmtId="49" fontId="0" fillId="0" borderId="0" xfId="0" applyNumberFormat="1"/>
    <xf numFmtId="0" fontId="24" fillId="0" borderId="0" xfId="0" applyFont="1" applyAlignment="1">
      <alignment horizontal="center" vertical="center" wrapText="1"/>
    </xf>
    <xf numFmtId="170" fontId="0" fillId="2" borderId="0" xfId="0" applyNumberFormat="1" applyFill="1" applyAlignment="1">
      <alignment horizontal="center"/>
    </xf>
    <xf numFmtId="166" fontId="2" fillId="2" borderId="0" xfId="0" applyNumberFormat="1" applyFont="1" applyFill="1" applyAlignment="1">
      <alignment horizontal="center"/>
    </xf>
    <xf numFmtId="0" fontId="8" fillId="2" borderId="0" xfId="0" applyFont="1" applyFill="1" applyAlignment="1">
      <alignment horizontal="center"/>
    </xf>
    <xf numFmtId="0" fontId="33" fillId="0" borderId="0" xfId="0" applyFont="1" applyAlignment="1">
      <alignment vertical="center"/>
    </xf>
    <xf numFmtId="0" fontId="8" fillId="0" borderId="0" xfId="0" applyFont="1" applyAlignment="1">
      <alignment horizontal="left"/>
    </xf>
    <xf numFmtId="167" fontId="2" fillId="0" borderId="0" xfId="0" applyNumberFormat="1" applyFont="1" applyAlignment="1">
      <alignment horizontal="center"/>
    </xf>
    <xf numFmtId="0" fontId="17" fillId="0" borderId="0" xfId="0" applyFont="1" applyAlignment="1">
      <alignment horizontal="left" vertical="center"/>
    </xf>
    <xf numFmtId="172" fontId="9" fillId="0" borderId="13" xfId="0" applyNumberFormat="1" applyFont="1" applyBorder="1" applyAlignment="1">
      <alignment horizontal="center" vertical="center"/>
    </xf>
    <xf numFmtId="172" fontId="9" fillId="0" borderId="0" xfId="0" applyNumberFormat="1" applyFont="1" applyAlignment="1">
      <alignment horizontal="center" vertical="center"/>
    </xf>
    <xf numFmtId="0" fontId="32" fillId="0" borderId="0" xfId="0" applyFont="1" applyAlignment="1">
      <alignment horizontal="left"/>
    </xf>
    <xf numFmtId="49" fontId="7" fillId="0" borderId="12" xfId="0" applyNumberFormat="1" applyFont="1" applyBorder="1" applyAlignment="1" applyProtection="1">
      <alignment horizontal="center" vertical="center"/>
      <protection locked="0"/>
    </xf>
    <xf numFmtId="165" fontId="8" fillId="0" borderId="0" xfId="0" applyNumberFormat="1" applyFont="1" applyAlignment="1">
      <alignment horizontal="center"/>
    </xf>
    <xf numFmtId="0" fontId="36" fillId="0" borderId="0" xfId="0" applyFont="1"/>
    <xf numFmtId="0" fontId="35" fillId="0" borderId="0" xfId="0" applyFont="1"/>
    <xf numFmtId="0" fontId="3" fillId="0" borderId="0" xfId="0" applyFont="1"/>
    <xf numFmtId="2" fontId="37" fillId="0" borderId="8" xfId="0" applyNumberFormat="1" applyFont="1" applyBorder="1" applyAlignment="1" applyProtection="1">
      <alignment horizontal="center" vertical="center"/>
      <protection locked="0"/>
    </xf>
    <xf numFmtId="2" fontId="11" fillId="0" borderId="7" xfId="0" applyNumberFormat="1" applyFont="1" applyBorder="1" applyAlignment="1" applyProtection="1">
      <alignment horizontal="center" vertical="center"/>
      <protection locked="0"/>
    </xf>
    <xf numFmtId="0" fontId="23" fillId="0" borderId="9" xfId="0" applyFont="1" applyBorder="1" applyAlignment="1">
      <alignment horizontal="center" vertical="center" wrapText="1"/>
    </xf>
    <xf numFmtId="173" fontId="20" fillId="2" borderId="14" xfId="0" applyNumberFormat="1" applyFont="1" applyFill="1" applyBorder="1" applyAlignment="1" applyProtection="1">
      <alignment horizontal="center" vertical="center"/>
      <protection locked="0"/>
    </xf>
    <xf numFmtId="166" fontId="2" fillId="2" borderId="15" xfId="0" applyNumberFormat="1" applyFont="1" applyFill="1" applyBorder="1" applyAlignment="1">
      <alignment horizontal="left" vertical="center"/>
    </xf>
    <xf numFmtId="166" fontId="2" fillId="2" borderId="11" xfId="0" applyNumberFormat="1" applyFont="1" applyFill="1" applyBorder="1" applyAlignment="1">
      <alignment horizontal="center" vertical="center"/>
    </xf>
    <xf numFmtId="0" fontId="20" fillId="0" borderId="15" xfId="0" applyFont="1" applyBorder="1" applyAlignment="1">
      <alignment horizontal="center" vertical="center"/>
    </xf>
    <xf numFmtId="4" fontId="7" fillId="0" borderId="16" xfId="0" applyNumberFormat="1" applyFont="1" applyBorder="1" applyAlignment="1">
      <alignment horizontal="center" vertical="center"/>
    </xf>
    <xf numFmtId="4" fontId="7" fillId="0" borderId="17" xfId="0" applyNumberFormat="1" applyFont="1" applyBorder="1" applyAlignment="1">
      <alignment horizontal="center" vertical="center"/>
    </xf>
    <xf numFmtId="0" fontId="0" fillId="0" borderId="0" xfId="0" applyAlignment="1">
      <alignment horizontal="left" vertical="top" wrapText="1"/>
    </xf>
    <xf numFmtId="0" fontId="52" fillId="0" borderId="49" xfId="1" applyFont="1" applyFill="1" applyBorder="1" applyAlignment="1" applyProtection="1">
      <alignment horizontal="center" vertical="center" wrapText="1"/>
    </xf>
    <xf numFmtId="0" fontId="52" fillId="0" borderId="50" xfId="1" applyFont="1" applyFill="1" applyBorder="1" applyAlignment="1" applyProtection="1">
      <alignment horizontal="center" vertical="center" wrapText="1"/>
    </xf>
    <xf numFmtId="0" fontId="52" fillId="0" borderId="51" xfId="1" applyFont="1" applyFill="1" applyBorder="1" applyAlignment="1" applyProtection="1">
      <alignment horizontal="center" vertical="center" wrapText="1"/>
    </xf>
    <xf numFmtId="0" fontId="52" fillId="0" borderId="52" xfId="1" applyFont="1" applyFill="1" applyBorder="1" applyAlignment="1" applyProtection="1">
      <alignment horizontal="center" vertical="center" wrapText="1"/>
    </xf>
    <xf numFmtId="0" fontId="52" fillId="0" borderId="0" xfId="1" applyFont="1" applyFill="1" applyBorder="1" applyAlignment="1" applyProtection="1">
      <alignment horizontal="center" vertical="center" wrapText="1"/>
    </xf>
    <xf numFmtId="0" fontId="52" fillId="0" borderId="53" xfId="1" applyFont="1" applyFill="1" applyBorder="1" applyAlignment="1" applyProtection="1">
      <alignment horizontal="center" vertical="center" wrapText="1"/>
    </xf>
    <xf numFmtId="0" fontId="52" fillId="0" borderId="54" xfId="1" applyFont="1" applyFill="1" applyBorder="1" applyAlignment="1" applyProtection="1">
      <alignment horizontal="center" vertical="center" wrapText="1"/>
    </xf>
    <xf numFmtId="0" fontId="52" fillId="0" borderId="55" xfId="1" applyFont="1" applyFill="1" applyBorder="1" applyAlignment="1" applyProtection="1">
      <alignment horizontal="center" vertical="center" wrapText="1"/>
    </xf>
    <xf numFmtId="0" fontId="52" fillId="0" borderId="56" xfId="1" applyFont="1" applyFill="1" applyBorder="1" applyAlignment="1" applyProtection="1">
      <alignment horizontal="center" vertical="center" wrapText="1"/>
    </xf>
    <xf numFmtId="0" fontId="7" fillId="0" borderId="19"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20" xfId="0" applyFont="1" applyBorder="1" applyAlignment="1" applyProtection="1">
      <alignment horizontal="center"/>
      <protection locked="0"/>
    </xf>
    <xf numFmtId="166" fontId="2" fillId="2" borderId="12" xfId="0" applyNumberFormat="1" applyFont="1" applyFill="1" applyBorder="1" applyAlignment="1">
      <alignment horizontal="center"/>
    </xf>
    <xf numFmtId="0" fontId="0" fillId="2" borderId="12" xfId="0" applyFill="1" applyBorder="1" applyAlignment="1" applyProtection="1">
      <alignment horizontal="center"/>
      <protection locked="0"/>
    </xf>
    <xf numFmtId="170" fontId="0" fillId="2" borderId="12" xfId="0" applyNumberFormat="1" applyFill="1" applyBorder="1" applyAlignment="1" applyProtection="1">
      <alignment horizontal="center"/>
      <protection locked="0"/>
    </xf>
    <xf numFmtId="0" fontId="0" fillId="0" borderId="19" xfId="0" applyBorder="1" applyAlignment="1" applyProtection="1">
      <alignment horizontal="center"/>
      <protection locked="0"/>
    </xf>
    <xf numFmtId="0" fontId="0" fillId="0" borderId="2"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8" xfId="0" applyBorder="1" applyAlignment="1" applyProtection="1">
      <alignment horizontal="center" vertical="center"/>
      <protection locked="0"/>
    </xf>
    <xf numFmtId="4" fontId="0" fillId="0" borderId="37" xfId="0" applyNumberFormat="1" applyBorder="1" applyAlignment="1" applyProtection="1">
      <alignment horizontal="center" vertical="center"/>
      <protection locked="0"/>
    </xf>
    <xf numFmtId="4" fontId="0" fillId="0" borderId="8" xfId="0" applyNumberFormat="1" applyBorder="1" applyAlignment="1" applyProtection="1">
      <alignment horizontal="center" vertical="center"/>
      <protection locked="0"/>
    </xf>
    <xf numFmtId="0" fontId="1" fillId="0" borderId="0" xfId="0" applyFont="1" applyAlignment="1">
      <alignment horizontal="center" vertical="top"/>
    </xf>
    <xf numFmtId="0" fontId="20" fillId="0" borderId="13" xfId="0" applyFont="1" applyBorder="1" applyAlignment="1">
      <alignment horizontal="center" vertical="center"/>
    </xf>
    <xf numFmtId="0" fontId="13" fillId="0" borderId="13" xfId="0" applyFont="1" applyBorder="1" applyAlignment="1">
      <alignment horizontal="center" vertical="center"/>
    </xf>
    <xf numFmtId="0" fontId="20" fillId="0" borderId="0" xfId="0" applyFont="1" applyAlignment="1">
      <alignment horizontal="center" vertical="center"/>
    </xf>
    <xf numFmtId="49" fontId="11" fillId="2" borderId="19" xfId="0" applyNumberFormat="1" applyFont="1" applyFill="1" applyBorder="1" applyAlignment="1" applyProtection="1">
      <alignment horizontal="center" vertical="center"/>
      <protection locked="0"/>
    </xf>
    <xf numFmtId="49" fontId="11" fillId="2" borderId="20" xfId="0" applyNumberFormat="1" applyFont="1" applyFill="1" applyBorder="1" applyAlignment="1" applyProtection="1">
      <alignment horizontal="center" vertical="center"/>
      <protection locked="0"/>
    </xf>
    <xf numFmtId="169" fontId="7" fillId="2" borderId="19" xfId="0" applyNumberFormat="1" applyFont="1" applyFill="1" applyBorder="1" applyAlignment="1" applyProtection="1">
      <alignment horizontal="center" vertical="center" wrapText="1"/>
      <protection locked="0"/>
    </xf>
    <xf numFmtId="169" fontId="7" fillId="2" borderId="2" xfId="0" applyNumberFormat="1" applyFont="1" applyFill="1" applyBorder="1" applyAlignment="1" applyProtection="1">
      <alignment horizontal="center" vertical="center" wrapText="1"/>
      <protection locked="0"/>
    </xf>
    <xf numFmtId="169" fontId="7" fillId="2" borderId="20" xfId="0" applyNumberFormat="1" applyFont="1" applyFill="1" applyBorder="1" applyAlignment="1" applyProtection="1">
      <alignment horizontal="center" vertical="center" wrapText="1"/>
      <protection locked="0"/>
    </xf>
    <xf numFmtId="0" fontId="28" fillId="0" borderId="0" xfId="0" applyFont="1" applyAlignment="1">
      <alignment horizontal="left"/>
    </xf>
    <xf numFmtId="2" fontId="37" fillId="0" borderId="36" xfId="0" applyNumberFormat="1" applyFont="1" applyBorder="1" applyAlignment="1" applyProtection="1">
      <alignment horizontal="center" vertical="center"/>
      <protection locked="0"/>
    </xf>
    <xf numFmtId="2" fontId="37" fillId="0" borderId="2" xfId="0" applyNumberFormat="1" applyFont="1" applyBorder="1" applyAlignment="1" applyProtection="1">
      <alignment horizontal="center" vertical="center"/>
      <protection locked="0"/>
    </xf>
    <xf numFmtId="2" fontId="37" fillId="0" borderId="37" xfId="0" applyNumberFormat="1" applyFont="1" applyBorder="1" applyAlignment="1" applyProtection="1">
      <alignment horizontal="center" vertical="center"/>
      <protection locked="0"/>
    </xf>
    <xf numFmtId="2" fontId="37" fillId="0" borderId="38" xfId="0" applyNumberFormat="1" applyFont="1" applyBorder="1" applyAlignment="1" applyProtection="1">
      <alignment horizontal="center" vertical="center"/>
      <protection locked="0"/>
    </xf>
    <xf numFmtId="2" fontId="37" fillId="0" borderId="15" xfId="0" applyNumberFormat="1" applyFont="1" applyBorder="1" applyAlignment="1" applyProtection="1">
      <alignment horizontal="center" vertical="center"/>
      <protection locked="0"/>
    </xf>
    <xf numFmtId="2" fontId="37" fillId="0" borderId="39" xfId="0" applyNumberFormat="1" applyFont="1" applyBorder="1" applyAlignment="1" applyProtection="1">
      <alignment horizontal="center" vertical="center"/>
      <protection locked="0"/>
    </xf>
    <xf numFmtId="169" fontId="7" fillId="2" borderId="32" xfId="0" applyNumberFormat="1" applyFont="1" applyFill="1" applyBorder="1" applyAlignment="1" applyProtection="1">
      <alignment horizontal="center" vertical="center" wrapText="1"/>
      <protection locked="0"/>
    </xf>
    <xf numFmtId="169" fontId="7" fillId="2" borderId="15" xfId="0" applyNumberFormat="1" applyFont="1" applyFill="1" applyBorder="1" applyAlignment="1" applyProtection="1">
      <alignment horizontal="center" vertical="center" wrapText="1"/>
      <protection locked="0"/>
    </xf>
    <xf numFmtId="169" fontId="7" fillId="2" borderId="33" xfId="0" applyNumberFormat="1"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18" fillId="4" borderId="23"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4" xfId="0" applyFont="1" applyFill="1" applyBorder="1" applyAlignment="1">
      <alignment horizontal="center" vertical="center" wrapText="1"/>
    </xf>
    <xf numFmtId="49" fontId="11" fillId="2" borderId="32" xfId="0" applyNumberFormat="1" applyFont="1" applyFill="1" applyBorder="1" applyAlignment="1" applyProtection="1">
      <alignment horizontal="center" vertical="center"/>
      <protection locked="0"/>
    </xf>
    <xf numFmtId="49" fontId="11" fillId="2" borderId="33" xfId="0" applyNumberFormat="1" applyFont="1" applyFill="1" applyBorder="1" applyAlignment="1" applyProtection="1">
      <alignment horizontal="center" vertical="center"/>
      <protection locked="0"/>
    </xf>
    <xf numFmtId="0" fontId="18" fillId="4" borderId="0" xfId="0" applyFont="1" applyFill="1" applyAlignment="1">
      <alignment horizontal="center" vertical="center" wrapText="1"/>
    </xf>
    <xf numFmtId="0" fontId="18" fillId="4" borderId="3" xfId="0" applyFont="1" applyFill="1" applyBorder="1" applyAlignment="1">
      <alignment horizontal="center" vertical="center"/>
    </xf>
    <xf numFmtId="0" fontId="18" fillId="4" borderId="0" xfId="0" applyFont="1" applyFill="1" applyAlignment="1">
      <alignment horizontal="center" vertical="center"/>
    </xf>
    <xf numFmtId="0" fontId="18" fillId="4" borderId="40" xfId="0" applyFont="1" applyFill="1" applyBorder="1" applyAlignment="1">
      <alignment horizontal="center" vertical="center"/>
    </xf>
    <xf numFmtId="0" fontId="18" fillId="4" borderId="41"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20"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19" xfId="0" applyFont="1" applyFill="1" applyBorder="1" applyAlignment="1">
      <alignment horizontal="center" vertical="center"/>
    </xf>
    <xf numFmtId="0" fontId="13" fillId="4" borderId="23" xfId="0" applyFont="1" applyFill="1" applyBorder="1" applyAlignment="1">
      <alignment horizontal="center" wrapText="1"/>
    </xf>
    <xf numFmtId="0" fontId="13" fillId="4" borderId="3" xfId="0" applyFont="1" applyFill="1" applyBorder="1" applyAlignment="1">
      <alignment horizontal="center" wrapText="1"/>
    </xf>
    <xf numFmtId="0" fontId="13" fillId="4" borderId="24" xfId="0" applyFont="1" applyFill="1" applyBorder="1" applyAlignment="1">
      <alignment horizontal="center" wrapText="1"/>
    </xf>
    <xf numFmtId="0" fontId="13" fillId="4" borderId="18" xfId="0" applyFont="1" applyFill="1" applyBorder="1" applyAlignment="1">
      <alignment horizontal="center" wrapText="1"/>
    </xf>
    <xf numFmtId="0" fontId="13" fillId="4" borderId="12" xfId="0" applyFont="1" applyFill="1" applyBorder="1" applyAlignment="1">
      <alignment horizontal="center" wrapText="1"/>
    </xf>
    <xf numFmtId="0" fontId="13" fillId="4" borderId="4" xfId="0" applyFont="1" applyFill="1" applyBorder="1" applyAlignment="1">
      <alignment horizontal="center" wrapText="1"/>
    </xf>
    <xf numFmtId="168" fontId="2" fillId="2" borderId="19" xfId="0" applyNumberFormat="1" applyFont="1" applyFill="1" applyBorder="1" applyAlignment="1" applyProtection="1">
      <alignment horizontal="center" vertical="center"/>
      <protection locked="0"/>
    </xf>
    <xf numFmtId="168" fontId="2" fillId="2" borderId="2" xfId="0" applyNumberFormat="1" applyFont="1" applyFill="1" applyBorder="1" applyAlignment="1" applyProtection="1">
      <alignment horizontal="center" vertical="center"/>
      <protection locked="0"/>
    </xf>
    <xf numFmtId="168" fontId="2" fillId="2" borderId="20" xfId="0" applyNumberFormat="1" applyFont="1" applyFill="1" applyBorder="1" applyAlignment="1" applyProtection="1">
      <alignment horizontal="center" vertical="center"/>
      <protection locked="0"/>
    </xf>
    <xf numFmtId="0" fontId="15" fillId="4" borderId="3"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3" fillId="0" borderId="13" xfId="0" applyFont="1" applyBorder="1" applyAlignment="1">
      <alignment horizontal="center" vertical="top"/>
    </xf>
    <xf numFmtId="168" fontId="2" fillId="2" borderId="32" xfId="0" applyNumberFormat="1" applyFont="1" applyFill="1" applyBorder="1" applyAlignment="1" applyProtection="1">
      <alignment horizontal="center" vertical="center"/>
      <protection locked="0"/>
    </xf>
    <xf numFmtId="168" fontId="2" fillId="2" borderId="15" xfId="0" applyNumberFormat="1" applyFont="1" applyFill="1" applyBorder="1" applyAlignment="1" applyProtection="1">
      <alignment horizontal="center" vertical="center"/>
      <protection locked="0"/>
    </xf>
    <xf numFmtId="168" fontId="2" fillId="2" borderId="33" xfId="0" applyNumberFormat="1" applyFont="1" applyFill="1" applyBorder="1" applyAlignment="1" applyProtection="1">
      <alignment horizontal="center" vertical="center"/>
      <protection locked="0"/>
    </xf>
    <xf numFmtId="0" fontId="1" fillId="0" borderId="0" xfId="0" applyFont="1" applyAlignment="1">
      <alignment horizontal="left" wrapText="1"/>
    </xf>
    <xf numFmtId="0" fontId="7" fillId="0" borderId="0" xfId="0" applyFont="1" applyAlignment="1">
      <alignment horizontal="right" vertical="top"/>
    </xf>
    <xf numFmtId="0" fontId="9" fillId="0" borderId="0" xfId="0" applyFont="1" applyAlignment="1" applyProtection="1">
      <alignment horizontal="left" vertical="top" wrapText="1"/>
      <protection locked="0"/>
    </xf>
    <xf numFmtId="0" fontId="7" fillId="0" borderId="32"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33" xfId="0" applyFont="1" applyBorder="1" applyAlignment="1" applyProtection="1">
      <alignment horizontal="center"/>
      <protection locked="0"/>
    </xf>
    <xf numFmtId="0" fontId="2" fillId="5" borderId="21" xfId="0" applyFont="1" applyFill="1" applyBorder="1" applyAlignment="1">
      <alignment horizontal="center" vertical="center" textRotation="90"/>
    </xf>
    <xf numFmtId="0" fontId="2" fillId="5" borderId="22" xfId="0" applyFont="1" applyFill="1" applyBorder="1" applyAlignment="1">
      <alignment horizontal="center" vertical="center" textRotation="90"/>
    </xf>
    <xf numFmtId="166" fontId="2" fillId="2" borderId="32" xfId="0" applyNumberFormat="1" applyFont="1" applyFill="1" applyBorder="1" applyAlignment="1" applyProtection="1">
      <alignment horizontal="center" vertical="center"/>
      <protection locked="0"/>
    </xf>
    <xf numFmtId="166" fontId="2" fillId="2" borderId="15" xfId="0" applyNumberFormat="1" applyFont="1" applyFill="1" applyBorder="1" applyAlignment="1" applyProtection="1">
      <alignment horizontal="center" vertical="center"/>
      <protection locked="0"/>
    </xf>
    <xf numFmtId="173" fontId="20" fillId="2" borderId="32" xfId="0" applyNumberFormat="1" applyFont="1" applyFill="1" applyBorder="1" applyAlignment="1" applyProtection="1">
      <alignment horizontal="center" vertical="center"/>
      <protection locked="0"/>
    </xf>
    <xf numFmtId="173" fontId="20" fillId="2" borderId="33" xfId="0" applyNumberFormat="1" applyFont="1" applyFill="1" applyBorder="1" applyAlignment="1" applyProtection="1">
      <alignment horizontal="center" vertical="center"/>
      <protection locked="0"/>
    </xf>
    <xf numFmtId="4" fontId="0" fillId="0" borderId="36" xfId="0" applyNumberFormat="1" applyBorder="1" applyAlignment="1">
      <alignment horizontal="center" vertical="center"/>
    </xf>
    <xf numFmtId="4" fontId="0" fillId="0" borderId="2" xfId="0" applyNumberFormat="1" applyBorder="1" applyAlignment="1">
      <alignment horizontal="center" vertical="center"/>
    </xf>
    <xf numFmtId="4" fontId="0" fillId="0" borderId="16" xfId="0" applyNumberFormat="1" applyBorder="1" applyAlignment="1">
      <alignment horizontal="center" vertical="center"/>
    </xf>
    <xf numFmtId="4" fontId="0" fillId="0" borderId="38" xfId="0" applyNumberFormat="1" applyBorder="1" applyAlignment="1">
      <alignment horizontal="center" vertical="center"/>
    </xf>
    <xf numFmtId="4" fontId="0" fillId="0" borderId="15" xfId="0" applyNumberFormat="1" applyBorder="1" applyAlignment="1">
      <alignment horizontal="center" vertical="center"/>
    </xf>
    <xf numFmtId="4" fontId="0" fillId="0" borderId="17" xfId="0" applyNumberFormat="1" applyBorder="1" applyAlignment="1">
      <alignment horizontal="center" vertical="center"/>
    </xf>
    <xf numFmtId="2" fontId="2" fillId="2" borderId="15" xfId="0" applyNumberFormat="1" applyFont="1" applyFill="1" applyBorder="1" applyAlignment="1" applyProtection="1">
      <alignment horizontal="center" vertical="center"/>
      <protection locked="0"/>
    </xf>
    <xf numFmtId="174" fontId="25" fillId="0" borderId="32" xfId="0" applyNumberFormat="1" applyFont="1" applyBorder="1" applyAlignment="1">
      <alignment horizontal="center" vertical="center"/>
    </xf>
    <xf numFmtId="174" fontId="25" fillId="0" borderId="15" xfId="0" applyNumberFormat="1" applyFont="1" applyBorder="1" applyAlignment="1">
      <alignment horizontal="center" vertical="center"/>
    </xf>
    <xf numFmtId="0" fontId="2" fillId="4" borderId="3"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44" xfId="0" applyFont="1" applyFill="1" applyBorder="1" applyAlignment="1">
      <alignment horizontal="center" vertical="center"/>
    </xf>
    <xf numFmtId="4" fontId="25" fillId="0" borderId="32" xfId="0" applyNumberFormat="1" applyFont="1" applyBorder="1" applyAlignment="1" applyProtection="1">
      <alignment horizontal="center" vertical="center"/>
      <protection locked="0"/>
    </xf>
    <xf numFmtId="4" fontId="25" fillId="0" borderId="33" xfId="0" applyNumberFormat="1" applyFont="1" applyBorder="1" applyAlignment="1" applyProtection="1">
      <alignment horizontal="center" vertical="center"/>
      <protection locked="0"/>
    </xf>
    <xf numFmtId="2" fontId="2" fillId="2" borderId="11" xfId="0" applyNumberFormat="1" applyFont="1" applyFill="1" applyBorder="1" applyAlignment="1" applyProtection="1">
      <alignment horizontal="center" vertical="center"/>
      <protection locked="0"/>
    </xf>
    <xf numFmtId="4" fontId="38" fillId="0" borderId="32" xfId="0" applyNumberFormat="1" applyFont="1" applyBorder="1" applyAlignment="1" applyProtection="1">
      <alignment horizontal="center" vertical="center"/>
      <protection locked="0"/>
    </xf>
    <xf numFmtId="4" fontId="38" fillId="0" borderId="33" xfId="0" applyNumberFormat="1" applyFont="1" applyBorder="1" applyAlignment="1" applyProtection="1">
      <alignment horizontal="center" vertical="center"/>
      <protection locked="0"/>
    </xf>
    <xf numFmtId="166" fontId="2" fillId="2" borderId="15" xfId="0" applyNumberFormat="1" applyFont="1" applyFill="1" applyBorder="1" applyAlignment="1" applyProtection="1">
      <alignment horizontal="left" vertical="center"/>
      <protection locked="0"/>
    </xf>
    <xf numFmtId="166" fontId="2" fillId="2" borderId="33" xfId="0" applyNumberFormat="1" applyFont="1" applyFill="1" applyBorder="1" applyAlignment="1" applyProtection="1">
      <alignment horizontal="left" vertical="center"/>
      <protection locked="0"/>
    </xf>
    <xf numFmtId="4" fontId="0" fillId="0" borderId="39" xfId="0" applyNumberFormat="1" applyBorder="1" applyAlignment="1" applyProtection="1">
      <alignment horizontal="center" vertical="center"/>
      <protection locked="0"/>
    </xf>
    <xf numFmtId="4" fontId="0" fillId="0" borderId="7" xfId="0" applyNumberFormat="1" applyBorder="1" applyAlignment="1" applyProtection="1">
      <alignment horizontal="center" vertical="center"/>
      <protection locked="0"/>
    </xf>
    <xf numFmtId="0" fontId="18" fillId="0" borderId="0" xfId="0" applyFont="1" applyAlignment="1">
      <alignment horizontal="center"/>
    </xf>
    <xf numFmtId="0" fontId="18" fillId="4" borderId="12" xfId="0" applyFont="1" applyFill="1" applyBorder="1" applyAlignment="1">
      <alignment horizontal="center" vertical="center"/>
    </xf>
    <xf numFmtId="0" fontId="28" fillId="4" borderId="3" xfId="0" applyFont="1" applyFill="1" applyBorder="1" applyAlignment="1">
      <alignment horizontal="center" vertical="center" wrapText="1"/>
    </xf>
    <xf numFmtId="0" fontId="28" fillId="4" borderId="0" xfId="0" applyFont="1" applyFill="1" applyAlignment="1">
      <alignment horizontal="center" vertical="center" wrapText="1"/>
    </xf>
    <xf numFmtId="0" fontId="0" fillId="0" borderId="7" xfId="0" applyBorder="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lignment vertical="center"/>
    </xf>
    <xf numFmtId="0" fontId="18" fillId="0" borderId="0" xfId="0" applyFont="1" applyAlignment="1">
      <alignment horizontal="center" vertical="center" wrapText="1"/>
    </xf>
    <xf numFmtId="0" fontId="0" fillId="0" borderId="0" xfId="0"/>
    <xf numFmtId="2" fontId="7" fillId="0" borderId="0" xfId="0" applyNumberFormat="1" applyFont="1" applyAlignment="1">
      <alignment horizontal="center" vertical="center"/>
    </xf>
    <xf numFmtId="2" fontId="2" fillId="2" borderId="2" xfId="0" applyNumberFormat="1" applyFont="1" applyFill="1" applyBorder="1" applyAlignment="1" applyProtection="1">
      <alignment horizontal="center" vertical="center"/>
      <protection locked="0"/>
    </xf>
    <xf numFmtId="174" fontId="25" fillId="0" borderId="19" xfId="0" applyNumberFormat="1" applyFont="1" applyBorder="1" applyAlignment="1">
      <alignment horizontal="center" vertical="center"/>
    </xf>
    <xf numFmtId="174" fontId="25" fillId="0" borderId="2" xfId="0" applyNumberFormat="1" applyFont="1" applyBorder="1" applyAlignment="1">
      <alignment horizontal="center" vertical="center"/>
    </xf>
    <xf numFmtId="4" fontId="25" fillId="0" borderId="19" xfId="0" applyNumberFormat="1" applyFont="1" applyBorder="1" applyAlignment="1" applyProtection="1">
      <alignment horizontal="center" vertical="center"/>
      <protection locked="0"/>
    </xf>
    <xf numFmtId="4" fontId="25" fillId="0" borderId="20" xfId="0" applyNumberFormat="1" applyFont="1" applyBorder="1" applyAlignment="1" applyProtection="1">
      <alignment horizontal="center" vertical="center"/>
      <protection locked="0"/>
    </xf>
    <xf numFmtId="166" fontId="2" fillId="2" borderId="19" xfId="0" applyNumberFormat="1" applyFont="1" applyFill="1" applyBorder="1" applyAlignment="1" applyProtection="1">
      <alignment horizontal="center" vertical="center"/>
      <protection locked="0"/>
    </xf>
    <xf numFmtId="166" fontId="2" fillId="2" borderId="2" xfId="0" applyNumberFormat="1" applyFont="1" applyFill="1" applyBorder="1" applyAlignment="1" applyProtection="1">
      <alignment horizontal="center" vertical="center"/>
      <protection locked="0"/>
    </xf>
    <xf numFmtId="166" fontId="2" fillId="2" borderId="2" xfId="0" applyNumberFormat="1" applyFont="1" applyFill="1" applyBorder="1" applyAlignment="1" applyProtection="1">
      <alignment horizontal="left" vertical="center"/>
      <protection locked="0"/>
    </xf>
    <xf numFmtId="166" fontId="2" fillId="2" borderId="20" xfId="0" applyNumberFormat="1" applyFont="1" applyFill="1" applyBorder="1" applyAlignment="1" applyProtection="1">
      <alignment horizontal="left" vertical="center"/>
      <protection locked="0"/>
    </xf>
    <xf numFmtId="4" fontId="38" fillId="0" borderId="19" xfId="0" applyNumberFormat="1" applyFont="1" applyBorder="1" applyAlignment="1" applyProtection="1">
      <alignment horizontal="center" vertical="center"/>
      <protection locked="0"/>
    </xf>
    <xf numFmtId="4" fontId="38" fillId="0" borderId="20" xfId="0" applyNumberFormat="1" applyFont="1" applyBorder="1" applyAlignment="1" applyProtection="1">
      <alignment horizontal="center" vertical="center"/>
      <protection locked="0"/>
    </xf>
    <xf numFmtId="173" fontId="20" fillId="0" borderId="0" xfId="0" applyNumberFormat="1" applyFont="1" applyAlignment="1">
      <alignment vertical="center"/>
    </xf>
    <xf numFmtId="0" fontId="2" fillId="0" borderId="0" xfId="0" applyFont="1" applyAlignment="1">
      <alignment horizontal="center" vertical="center"/>
    </xf>
    <xf numFmtId="0" fontId="13" fillId="4" borderId="3"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4" borderId="35" xfId="0" applyFont="1" applyFill="1" applyBorder="1" applyAlignment="1">
      <alignment horizontal="center" vertical="center" wrapText="1"/>
    </xf>
    <xf numFmtId="4" fontId="20" fillId="0" borderId="45" xfId="0" applyNumberFormat="1" applyFont="1" applyBorder="1" applyAlignment="1" applyProtection="1">
      <alignment horizontal="center" vertical="center"/>
      <protection locked="0"/>
    </xf>
    <xf numFmtId="4" fontId="20" fillId="0" borderId="10" xfId="0" applyNumberFormat="1" applyFont="1" applyBorder="1" applyAlignment="1" applyProtection="1">
      <alignment horizontal="center" vertical="center"/>
      <protection locked="0"/>
    </xf>
    <xf numFmtId="4" fontId="20" fillId="0" borderId="46" xfId="0" applyNumberFormat="1" applyFont="1" applyBorder="1" applyAlignment="1" applyProtection="1">
      <alignment horizontal="center" vertical="center"/>
      <protection locked="0"/>
    </xf>
    <xf numFmtId="4" fontId="20" fillId="0" borderId="11" xfId="0" applyNumberFormat="1" applyFont="1" applyBorder="1" applyAlignment="1" applyProtection="1">
      <alignment horizontal="center" vertical="center"/>
      <protection locked="0"/>
    </xf>
    <xf numFmtId="4" fontId="40" fillId="0" borderId="10" xfId="0" applyNumberFormat="1" applyFont="1" applyBorder="1" applyAlignment="1">
      <alignment horizontal="center"/>
    </xf>
    <xf numFmtId="0" fontId="40" fillId="0" borderId="47" xfId="0" applyFont="1" applyBorder="1" applyAlignment="1">
      <alignment horizontal="center"/>
    </xf>
    <xf numFmtId="4" fontId="40" fillId="0" borderId="11" xfId="0" applyNumberFormat="1" applyFont="1" applyBorder="1" applyAlignment="1">
      <alignment horizontal="center"/>
    </xf>
    <xf numFmtId="0" fontId="40" fillId="0" borderId="48" xfId="0" applyFont="1" applyBorder="1" applyAlignment="1">
      <alignment horizontal="center"/>
    </xf>
    <xf numFmtId="2" fontId="2" fillId="2" borderId="10" xfId="0" applyNumberFormat="1"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173" fontId="20" fillId="2" borderId="19" xfId="0" applyNumberFormat="1" applyFont="1" applyFill="1" applyBorder="1" applyAlignment="1" applyProtection="1">
      <alignment horizontal="center" vertical="center"/>
      <protection locked="0"/>
    </xf>
    <xf numFmtId="173" fontId="20" fillId="2" borderId="20" xfId="0" applyNumberFormat="1" applyFont="1" applyFill="1" applyBorder="1" applyAlignment="1" applyProtection="1">
      <alignment horizontal="center" vertical="center"/>
      <protection locked="0"/>
    </xf>
    <xf numFmtId="171" fontId="7" fillId="0" borderId="12" xfId="0" applyNumberFormat="1" applyFont="1" applyBorder="1" applyAlignment="1" applyProtection="1">
      <alignment horizontal="center"/>
      <protection locked="0"/>
    </xf>
    <xf numFmtId="0" fontId="21" fillId="4" borderId="23"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39" fillId="0" borderId="0" xfId="0" applyFont="1" applyAlignment="1">
      <alignment horizontal="left"/>
    </xf>
    <xf numFmtId="0" fontId="18" fillId="4" borderId="18" xfId="0" applyFont="1" applyFill="1" applyBorder="1" applyAlignment="1">
      <alignment horizontal="center" vertical="center"/>
    </xf>
    <xf numFmtId="0" fontId="18" fillId="4" borderId="4" xfId="0" applyFont="1" applyFill="1" applyBorder="1" applyAlignment="1">
      <alignment horizontal="center" vertical="center"/>
    </xf>
    <xf numFmtId="0" fontId="11" fillId="0" borderId="0" xfId="0" applyFont="1" applyAlignment="1">
      <alignment horizontal="left" vertical="center" wrapText="1"/>
    </xf>
    <xf numFmtId="167" fontId="2" fillId="0" borderId="12" xfId="0" applyNumberFormat="1" applyFont="1" applyBorder="1" applyAlignment="1" applyProtection="1">
      <alignment horizontal="center"/>
      <protection locked="0"/>
    </xf>
    <xf numFmtId="0" fontId="17" fillId="0" borderId="0" xfId="0" applyFont="1" applyAlignment="1">
      <alignment vertical="center" wrapText="1"/>
    </xf>
    <xf numFmtId="0" fontId="17" fillId="0" borderId="27" xfId="0" applyFont="1" applyBorder="1" applyAlignment="1">
      <alignment vertical="center" wrapText="1"/>
    </xf>
    <xf numFmtId="0" fontId="9"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51" fillId="0" borderId="0" xfId="0" applyFont="1" applyAlignment="1">
      <alignment horizontal="center" vertical="center" wrapText="1"/>
    </xf>
    <xf numFmtId="172" fontId="7" fillId="0" borderId="12" xfId="0" applyNumberFormat="1" applyFont="1" applyBorder="1" applyAlignment="1" applyProtection="1">
      <alignment horizontal="center" vertical="center"/>
      <protection locked="0"/>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1" fillId="0" borderId="0" xfId="0" applyFont="1" applyAlignment="1">
      <alignment horizontal="center" vertical="center"/>
    </xf>
    <xf numFmtId="0" fontId="15" fillId="0" borderId="0" xfId="0" applyFont="1" applyAlignment="1">
      <alignment horizontal="center" vertical="center"/>
    </xf>
    <xf numFmtId="0" fontId="2" fillId="4" borderId="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6" xfId="0" applyFont="1" applyFill="1" applyBorder="1" applyAlignment="1">
      <alignment horizontal="center" vertical="center" wrapText="1"/>
    </xf>
    <xf numFmtId="0" fontId="49" fillId="0" borderId="0" xfId="0" applyFont="1" applyAlignment="1">
      <alignment horizontal="center" vertical="center" wrapText="1"/>
    </xf>
    <xf numFmtId="0" fontId="47" fillId="0" borderId="0" xfId="0" applyFont="1" applyAlignment="1">
      <alignment horizontal="left" vertical="top" wrapText="1"/>
    </xf>
    <xf numFmtId="0" fontId="48" fillId="0" borderId="0" xfId="0" applyFont="1" applyAlignment="1">
      <alignment horizontal="left" vertical="top" wrapText="1"/>
    </xf>
    <xf numFmtId="0" fontId="50" fillId="0" borderId="0" xfId="0" applyFont="1" applyAlignment="1">
      <alignment horizontal="left" vertical="top" wrapText="1"/>
    </xf>
    <xf numFmtId="0" fontId="53" fillId="0" borderId="57" xfId="1" applyFont="1" applyBorder="1" applyAlignment="1" applyProtection="1">
      <alignment horizontal="center" vertical="center" wrapText="1"/>
    </xf>
    <xf numFmtId="0" fontId="53" fillId="0" borderId="58" xfId="1" applyFont="1" applyBorder="1" applyAlignment="1" applyProtection="1">
      <alignment horizontal="center" vertical="center" wrapText="1"/>
    </xf>
    <xf numFmtId="0" fontId="53" fillId="0" borderId="59" xfId="1" applyFont="1" applyBorder="1" applyAlignment="1" applyProtection="1">
      <alignment horizontal="center" vertical="center" wrapText="1"/>
    </xf>
    <xf numFmtId="0" fontId="0" fillId="0" borderId="0" xfId="0" applyAlignment="1">
      <alignment horizontal="left" vertical="top" wrapText="1"/>
    </xf>
    <xf numFmtId="0" fontId="54" fillId="0" borderId="0" xfId="1" applyFont="1" applyAlignment="1" applyProtection="1">
      <alignment vertical="center" wrapText="1"/>
    </xf>
    <xf numFmtId="0" fontId="54" fillId="0" borderId="49" xfId="1" applyFont="1" applyBorder="1" applyAlignment="1" applyProtection="1">
      <alignment horizontal="center" vertical="center" wrapText="1"/>
    </xf>
    <xf numFmtId="0" fontId="54" fillId="0" borderId="50" xfId="1" applyFont="1" applyBorder="1" applyAlignment="1" applyProtection="1">
      <alignment horizontal="center" vertical="center" wrapText="1"/>
    </xf>
    <xf numFmtId="0" fontId="54" fillId="0" borderId="51" xfId="1" applyFont="1" applyBorder="1" applyAlignment="1" applyProtection="1">
      <alignment horizontal="center" vertical="center" wrapText="1"/>
    </xf>
    <xf numFmtId="0" fontId="54" fillId="0" borderId="54" xfId="1" applyFont="1" applyBorder="1" applyAlignment="1" applyProtection="1">
      <alignment horizontal="center" vertical="center" wrapText="1"/>
    </xf>
    <xf numFmtId="0" fontId="54" fillId="0" borderId="55" xfId="1" applyFont="1" applyBorder="1" applyAlignment="1" applyProtection="1">
      <alignment horizontal="center" vertical="center" wrapText="1"/>
    </xf>
    <xf numFmtId="0" fontId="54" fillId="0" borderId="56" xfId="1" applyFont="1" applyBorder="1" applyAlignment="1" applyProtection="1">
      <alignment horizontal="center" vertical="center" wrapText="1"/>
    </xf>
  </cellXfs>
  <cellStyles count="2">
    <cellStyle name="Hyperlink" xfId="1" builtinId="8"/>
    <cellStyle name="Normal" xfId="0" builtinId="0"/>
  </cellStyles>
  <dxfs count="3">
    <dxf>
      <font>
        <condense val="0"/>
        <extend val="0"/>
        <color indexed="10"/>
      </font>
    </dxf>
    <dxf>
      <font>
        <color theme="0"/>
      </font>
      <fill>
        <patternFill>
          <bgColor theme="0"/>
        </patternFill>
      </fill>
    </dxf>
    <dxf>
      <font>
        <color theme="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0</xdr:colOff>
      <xdr:row>29</xdr:row>
      <xdr:rowOff>171450</xdr:rowOff>
    </xdr:from>
    <xdr:to>
      <xdr:col>42</xdr:col>
      <xdr:colOff>0</xdr:colOff>
      <xdr:row>29</xdr:row>
      <xdr:rowOff>171450</xdr:rowOff>
    </xdr:to>
    <xdr:sp macro="" textlink="">
      <xdr:nvSpPr>
        <xdr:cNvPr id="4288" name="Line 107">
          <a:extLst>
            <a:ext uri="{FF2B5EF4-FFF2-40B4-BE49-F238E27FC236}">
              <a16:creationId xmlns:a16="http://schemas.microsoft.com/office/drawing/2014/main" id="{2A2599F7-B47B-0F15-5660-681E28C3B761}"/>
            </a:ext>
          </a:extLst>
        </xdr:cNvPr>
        <xdr:cNvSpPr>
          <a:spLocks noChangeShapeType="1"/>
        </xdr:cNvSpPr>
      </xdr:nvSpPr>
      <xdr:spPr bwMode="auto">
        <a:xfrm>
          <a:off x="1181100" y="7429500"/>
          <a:ext cx="925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9525</xdr:colOff>
      <xdr:row>30</xdr:row>
      <xdr:rowOff>0</xdr:rowOff>
    </xdr:from>
    <xdr:to>
      <xdr:col>42</xdr:col>
      <xdr:colOff>0</xdr:colOff>
      <xdr:row>30</xdr:row>
      <xdr:rowOff>0</xdr:rowOff>
    </xdr:to>
    <xdr:sp macro="" textlink="">
      <xdr:nvSpPr>
        <xdr:cNvPr id="4289" name="Line 111">
          <a:extLst>
            <a:ext uri="{FF2B5EF4-FFF2-40B4-BE49-F238E27FC236}">
              <a16:creationId xmlns:a16="http://schemas.microsoft.com/office/drawing/2014/main" id="{7286176E-F0E2-B941-0D4F-57AD202BD7F4}"/>
            </a:ext>
          </a:extLst>
        </xdr:cNvPr>
        <xdr:cNvSpPr>
          <a:spLocks noChangeShapeType="1"/>
        </xdr:cNvSpPr>
      </xdr:nvSpPr>
      <xdr:spPr bwMode="auto">
        <a:xfrm>
          <a:off x="1190625" y="7620000"/>
          <a:ext cx="9248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29</xdr:col>
          <xdr:colOff>251460</xdr:colOff>
          <xdr:row>7</xdr:row>
          <xdr:rowOff>38100</xdr:rowOff>
        </xdr:from>
        <xdr:to>
          <xdr:col>30</xdr:col>
          <xdr:colOff>243840</xdr:colOff>
          <xdr:row>9</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5</xdr:row>
          <xdr:rowOff>152400</xdr:rowOff>
        </xdr:from>
        <xdr:to>
          <xdr:col>30</xdr:col>
          <xdr:colOff>243840</xdr:colOff>
          <xdr:row>7</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9</xdr:row>
          <xdr:rowOff>30480</xdr:rowOff>
        </xdr:from>
        <xdr:to>
          <xdr:col>22</xdr:col>
          <xdr:colOff>167640</xdr:colOff>
          <xdr:row>10</xdr:row>
          <xdr:rowOff>57150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9</xdr:row>
          <xdr:rowOff>30480</xdr:rowOff>
        </xdr:from>
        <xdr:to>
          <xdr:col>24</xdr:col>
          <xdr:colOff>114300</xdr:colOff>
          <xdr:row>10</xdr:row>
          <xdr:rowOff>57150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15</xdr:row>
          <xdr:rowOff>68580</xdr:rowOff>
        </xdr:from>
        <xdr:to>
          <xdr:col>19</xdr:col>
          <xdr:colOff>205740</xdr:colOff>
          <xdr:row>15</xdr:row>
          <xdr:rowOff>281940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14</xdr:row>
          <xdr:rowOff>68580</xdr:rowOff>
        </xdr:from>
        <xdr:to>
          <xdr:col>19</xdr:col>
          <xdr:colOff>205740</xdr:colOff>
          <xdr:row>14</xdr:row>
          <xdr:rowOff>281940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19</xdr:row>
          <xdr:rowOff>60960</xdr:rowOff>
        </xdr:from>
        <xdr:to>
          <xdr:col>19</xdr:col>
          <xdr:colOff>205740</xdr:colOff>
          <xdr:row>19</xdr:row>
          <xdr:rowOff>285750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18</xdr:row>
          <xdr:rowOff>68580</xdr:rowOff>
        </xdr:from>
        <xdr:to>
          <xdr:col>19</xdr:col>
          <xdr:colOff>205740</xdr:colOff>
          <xdr:row>18</xdr:row>
          <xdr:rowOff>281940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17</xdr:row>
          <xdr:rowOff>60960</xdr:rowOff>
        </xdr:from>
        <xdr:to>
          <xdr:col>19</xdr:col>
          <xdr:colOff>205740</xdr:colOff>
          <xdr:row>17</xdr:row>
          <xdr:rowOff>285750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16</xdr:row>
          <xdr:rowOff>68580</xdr:rowOff>
        </xdr:from>
        <xdr:to>
          <xdr:col>19</xdr:col>
          <xdr:colOff>205740</xdr:colOff>
          <xdr:row>16</xdr:row>
          <xdr:rowOff>281940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123825</xdr:colOff>
      <xdr:row>1</xdr:row>
      <xdr:rowOff>28575</xdr:rowOff>
    </xdr:from>
    <xdr:to>
      <xdr:col>10</xdr:col>
      <xdr:colOff>209550</xdr:colOff>
      <xdr:row>4</xdr:row>
      <xdr:rowOff>93345</xdr:rowOff>
    </xdr:to>
    <xdr:pic>
      <xdr:nvPicPr>
        <xdr:cNvPr id="4290" name="Image 1" descr="A green text on a black background&#10;&#10;Description automatically generated">
          <a:extLst>
            <a:ext uri="{FF2B5EF4-FFF2-40B4-BE49-F238E27FC236}">
              <a16:creationId xmlns:a16="http://schemas.microsoft.com/office/drawing/2014/main" id="{B5E18B2D-B89A-402E-E005-0E269CBFEA1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476250"/>
          <a:ext cx="2533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295275</xdr:rowOff>
    </xdr:from>
    <xdr:to>
      <xdr:col>5</xdr:col>
      <xdr:colOff>352425</xdr:colOff>
      <xdr:row>4</xdr:row>
      <xdr:rowOff>76200</xdr:rowOff>
    </xdr:to>
    <xdr:pic>
      <xdr:nvPicPr>
        <xdr:cNvPr id="5123" name="Image 1" descr="A green text on a black background&#10;&#10;Description automatically generated">
          <a:extLst>
            <a:ext uri="{FF2B5EF4-FFF2-40B4-BE49-F238E27FC236}">
              <a16:creationId xmlns:a16="http://schemas.microsoft.com/office/drawing/2014/main" id="{A75A926C-93E1-11AE-A9ED-DCE4B571EBE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428625"/>
          <a:ext cx="2647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N57"/>
  <sheetViews>
    <sheetView showGridLines="0" tabSelected="1" topLeftCell="A10" zoomScaleNormal="100" workbookViewId="0">
      <selection activeCell="AR19" sqref="AR19:AU19"/>
    </sheetView>
  </sheetViews>
  <sheetFormatPr defaultRowHeight="13.8" x14ac:dyDescent="0.25"/>
  <cols>
    <col min="1" max="1" width="2.109375" customWidth="1"/>
    <col min="2" max="2" width="5.33203125" customWidth="1"/>
    <col min="3" max="3" width="7.44140625" customWidth="1"/>
    <col min="4" max="5" width="2.88671875" customWidth="1"/>
    <col min="6" max="6" width="3.88671875" customWidth="1"/>
    <col min="7" max="8" width="4.44140625" customWidth="1"/>
    <col min="9" max="9" width="2.33203125" customWidth="1"/>
    <col min="10" max="11" width="3.33203125" customWidth="1"/>
    <col min="12" max="14" width="2.5546875" customWidth="1"/>
    <col min="15" max="16" width="3.88671875" customWidth="1"/>
    <col min="17" max="18" width="2.5546875" customWidth="1"/>
    <col min="19" max="19" width="1.33203125" customWidth="1"/>
    <col min="20" max="20" width="4" customWidth="1"/>
    <col min="21" max="21" width="2.44140625" customWidth="1"/>
    <col min="22" max="22" width="3.33203125" customWidth="1"/>
    <col min="23" max="23" width="6.109375" customWidth="1"/>
    <col min="24" max="24" width="3.33203125" customWidth="1"/>
    <col min="25" max="25" width="5.6640625" customWidth="1"/>
    <col min="26" max="28" width="2.5546875" customWidth="1"/>
    <col min="29" max="29" width="3.33203125" customWidth="1"/>
    <col min="30" max="31" width="4.5546875" customWidth="1"/>
    <col min="32" max="33" width="4.88671875" customWidth="1"/>
    <col min="34" max="35" width="2.88671875" customWidth="1"/>
    <col min="36" max="36" width="5.5546875" customWidth="1"/>
    <col min="37" max="37" width="3.109375" customWidth="1"/>
    <col min="38" max="39" width="2" customWidth="1"/>
    <col min="40" max="40" width="2.5546875" customWidth="1"/>
    <col min="41" max="41" width="4.109375" customWidth="1"/>
    <col min="42" max="42" width="12.6640625" customWidth="1"/>
    <col min="43" max="43" width="12.6640625" style="85" customWidth="1"/>
    <col min="44" max="59" width="12.6640625" style="1" customWidth="1"/>
    <col min="60" max="65" width="11.109375" style="1" customWidth="1"/>
    <col min="66" max="222" width="9.109375" style="1" customWidth="1"/>
  </cols>
  <sheetData>
    <row r="1" spans="1:222" ht="35.25" customHeight="1" x14ac:dyDescent="0.3">
      <c r="AQ1"/>
      <c r="AR1"/>
      <c r="AS1"/>
      <c r="AT1" s="82"/>
      <c r="AU1"/>
      <c r="AV1"/>
      <c r="AW1"/>
      <c r="AX1"/>
      <c r="AY1"/>
      <c r="AZ1"/>
      <c r="BA1"/>
      <c r="BB1"/>
      <c r="BD1"/>
      <c r="BE1" s="69"/>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row>
    <row r="2" spans="1:222" ht="6" customHeight="1" thickBot="1" x14ac:dyDescent="0.3">
      <c r="A2" s="2"/>
      <c r="B2" s="3"/>
      <c r="C2" s="3"/>
      <c r="D2" s="3"/>
      <c r="E2" s="3"/>
      <c r="F2" s="3"/>
      <c r="G2" s="3"/>
      <c r="H2" s="4"/>
      <c r="I2" s="5"/>
      <c r="J2" s="5"/>
      <c r="K2" s="5"/>
      <c r="L2" s="5"/>
      <c r="M2" s="5"/>
      <c r="N2" s="5"/>
      <c r="O2" s="5"/>
      <c r="P2" s="5"/>
      <c r="Q2" s="5"/>
      <c r="R2" s="5"/>
      <c r="S2" s="5"/>
      <c r="T2" s="5"/>
      <c r="U2" s="5"/>
      <c r="V2" s="5"/>
      <c r="W2" s="5"/>
      <c r="X2" s="5"/>
      <c r="Y2" s="5"/>
      <c r="Z2" s="3"/>
      <c r="AA2" s="3"/>
      <c r="AB2" s="3"/>
      <c r="AC2" s="3"/>
      <c r="AD2" s="3"/>
      <c r="AE2" s="3"/>
      <c r="AF2" s="3"/>
      <c r="AG2" s="3"/>
      <c r="AH2" s="3"/>
      <c r="AI2" s="3"/>
      <c r="AJ2" s="3"/>
      <c r="AK2" s="3"/>
      <c r="AL2" s="3"/>
      <c r="AM2" s="3"/>
      <c r="AN2" s="3"/>
      <c r="AO2" s="3"/>
      <c r="AP2" s="3"/>
      <c r="AQ2"/>
      <c r="AR2"/>
      <c r="AS2"/>
      <c r="AT2"/>
      <c r="AU2"/>
      <c r="AV2"/>
      <c r="AW2"/>
      <c r="AX2"/>
      <c r="AY2"/>
      <c r="AZ2"/>
      <c r="BA2"/>
      <c r="BB2"/>
      <c r="BC2" t="s">
        <v>0</v>
      </c>
      <c r="BD2" t="s">
        <v>1</v>
      </c>
      <c r="BE2" s="69" t="s">
        <v>2</v>
      </c>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row>
    <row r="3" spans="1:222" ht="16.5" customHeight="1" x14ac:dyDescent="0.3">
      <c r="A3" s="6"/>
      <c r="B3" s="6"/>
      <c r="C3" s="6"/>
      <c r="D3" s="6"/>
      <c r="E3" s="6"/>
      <c r="F3" s="6"/>
      <c r="G3" s="6"/>
      <c r="H3" s="6"/>
      <c r="I3" s="6"/>
      <c r="K3" s="7"/>
      <c r="L3" s="7"/>
      <c r="M3" s="264" t="s">
        <v>3</v>
      </c>
      <c r="N3" s="264"/>
      <c r="O3" s="264"/>
      <c r="P3" s="264"/>
      <c r="Q3" s="264"/>
      <c r="R3" s="264"/>
      <c r="S3" s="264"/>
      <c r="T3" s="264"/>
      <c r="U3" s="264"/>
      <c r="V3" s="264"/>
      <c r="W3" s="264"/>
      <c r="X3" s="264"/>
      <c r="Y3" s="264"/>
      <c r="Z3" s="264"/>
      <c r="AA3" s="6"/>
      <c r="AD3" s="75" t="s">
        <v>4</v>
      </c>
      <c r="AE3" s="34"/>
      <c r="AF3" s="34"/>
      <c r="AG3" s="34"/>
      <c r="AH3" s="249"/>
      <c r="AI3" s="249"/>
      <c r="AJ3" s="249"/>
      <c r="AK3" s="249"/>
      <c r="AL3" s="249"/>
      <c r="AM3" s="249"/>
      <c r="AN3" s="39"/>
      <c r="AO3" s="35"/>
      <c r="AQ3"/>
      <c r="AR3" s="96" t="s">
        <v>5</v>
      </c>
      <c r="AS3" s="97"/>
      <c r="AT3" s="98"/>
      <c r="AU3"/>
      <c r="AV3"/>
      <c r="AW3"/>
      <c r="AX3"/>
      <c r="AY3"/>
      <c r="AZ3"/>
      <c r="BA3"/>
      <c r="BB3"/>
      <c r="BC3" t="s">
        <v>6</v>
      </c>
      <c r="BD3" t="s">
        <v>7</v>
      </c>
      <c r="BE3" s="69">
        <v>1.5</v>
      </c>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row>
    <row r="4" spans="1:222" ht="6.75" customHeight="1" x14ac:dyDescent="0.25">
      <c r="A4" s="6"/>
      <c r="B4" s="6"/>
      <c r="C4" s="6"/>
      <c r="D4" s="6"/>
      <c r="E4" s="6"/>
      <c r="F4" s="6"/>
      <c r="G4" s="6"/>
      <c r="H4" s="6"/>
      <c r="I4" s="6"/>
      <c r="J4" s="7"/>
      <c r="K4" s="7"/>
      <c r="L4" s="7"/>
      <c r="M4" s="264"/>
      <c r="N4" s="264"/>
      <c r="O4" s="264"/>
      <c r="P4" s="264"/>
      <c r="Q4" s="264"/>
      <c r="R4" s="264"/>
      <c r="S4" s="264"/>
      <c r="T4" s="264"/>
      <c r="U4" s="264"/>
      <c r="V4" s="264"/>
      <c r="W4" s="264"/>
      <c r="X4" s="264"/>
      <c r="Y4" s="264"/>
      <c r="Z4" s="264"/>
      <c r="AA4" s="6"/>
      <c r="AC4" s="34"/>
      <c r="AD4" s="34"/>
      <c r="AE4" s="34"/>
      <c r="AF4" s="34"/>
      <c r="AG4" s="34"/>
      <c r="AH4" s="34"/>
      <c r="AJ4" s="78"/>
      <c r="AK4" s="78"/>
      <c r="AL4" s="78"/>
      <c r="AM4" s="78"/>
      <c r="AN4" s="8"/>
      <c r="AO4" s="8"/>
      <c r="AQ4"/>
      <c r="AR4" s="99"/>
      <c r="AS4" s="100"/>
      <c r="AT4" s="101"/>
      <c r="AU4"/>
      <c r="AV4"/>
      <c r="AW4"/>
      <c r="AX4"/>
      <c r="AY4"/>
      <c r="AZ4"/>
      <c r="BA4"/>
      <c r="BB4"/>
      <c r="BC4" t="s">
        <v>8</v>
      </c>
      <c r="BD4" t="s">
        <v>9</v>
      </c>
      <c r="BE4" s="69" t="s">
        <v>10</v>
      </c>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row>
    <row r="5" spans="1:222" ht="15" customHeight="1" x14ac:dyDescent="0.25">
      <c r="B5" s="10"/>
      <c r="C5" s="10"/>
      <c r="D5" s="10"/>
      <c r="E5" s="10"/>
      <c r="F5" s="10"/>
      <c r="G5" s="10"/>
      <c r="H5" s="10"/>
      <c r="I5" s="10"/>
      <c r="J5" s="7"/>
      <c r="K5" s="7"/>
      <c r="L5" s="7"/>
      <c r="M5" s="264"/>
      <c r="N5" s="264"/>
      <c r="O5" s="264"/>
      <c r="P5" s="264"/>
      <c r="Q5" s="264"/>
      <c r="R5" s="264"/>
      <c r="S5" s="264"/>
      <c r="T5" s="264"/>
      <c r="U5" s="264"/>
      <c r="V5" s="264"/>
      <c r="W5" s="264"/>
      <c r="X5" s="264"/>
      <c r="Y5" s="264"/>
      <c r="Z5" s="264"/>
      <c r="AA5" s="10"/>
      <c r="AD5" s="80" t="s">
        <v>11</v>
      </c>
      <c r="AE5" s="34"/>
      <c r="AF5" s="34"/>
      <c r="AG5" s="34"/>
      <c r="AJ5" s="265"/>
      <c r="AK5" s="265"/>
      <c r="AL5" s="79"/>
      <c r="AM5" s="79"/>
      <c r="AN5" s="8" t="s">
        <v>12</v>
      </c>
      <c r="AO5" s="8"/>
      <c r="AP5" s="81"/>
      <c r="AQ5"/>
      <c r="AR5" s="99"/>
      <c r="AS5" s="100"/>
      <c r="AT5" s="101"/>
      <c r="AU5"/>
      <c r="AV5"/>
      <c r="AW5"/>
      <c r="AX5"/>
      <c r="AY5"/>
      <c r="AZ5"/>
      <c r="BA5"/>
      <c r="BB5"/>
      <c r="BC5" t="s">
        <v>13</v>
      </c>
      <c r="BD5"/>
      <c r="BE5">
        <v>1</v>
      </c>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row>
    <row r="6" spans="1:222" ht="13.65" customHeight="1" x14ac:dyDescent="0.25">
      <c r="B6" s="18"/>
      <c r="C6" s="18"/>
      <c r="D6" s="18"/>
      <c r="E6" s="18"/>
      <c r="AD6" s="11"/>
      <c r="AG6" s="68"/>
      <c r="AH6" s="68"/>
      <c r="AI6" s="68"/>
      <c r="AJ6" s="68"/>
      <c r="AK6" s="68"/>
      <c r="AL6" s="68"/>
      <c r="AM6" s="68"/>
      <c r="AN6" s="68"/>
      <c r="AO6" s="68"/>
      <c r="AP6" s="68"/>
      <c r="AQ6" s="68"/>
      <c r="AR6" s="99"/>
      <c r="AS6" s="100"/>
      <c r="AT6" s="101"/>
      <c r="AU6" s="70"/>
      <c r="AV6"/>
      <c r="AW6"/>
      <c r="AX6"/>
      <c r="AY6"/>
      <c r="AZ6"/>
      <c r="BA6"/>
      <c r="BB6"/>
      <c r="BC6" t="s">
        <v>14</v>
      </c>
      <c r="BD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row>
    <row r="7" spans="1:222" ht="15" customHeight="1" x14ac:dyDescent="0.25">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13"/>
      <c r="AD7" s="12" t="b">
        <v>0</v>
      </c>
      <c r="AE7" s="11"/>
      <c r="AF7" s="258" t="s">
        <v>15</v>
      </c>
      <c r="AG7" s="258"/>
      <c r="AH7" s="258"/>
      <c r="AI7" s="258"/>
      <c r="AJ7" s="258"/>
      <c r="AK7" s="258"/>
      <c r="AL7" s="258"/>
      <c r="AM7" s="258"/>
      <c r="AN7" s="258"/>
      <c r="AO7" s="258"/>
      <c r="AP7" s="258"/>
      <c r="AQ7" s="68"/>
      <c r="AR7" s="99"/>
      <c r="AS7" s="100"/>
      <c r="AT7" s="101"/>
      <c r="AU7"/>
      <c r="AV7"/>
      <c r="AW7"/>
      <c r="AX7"/>
      <c r="AY7"/>
      <c r="AZ7"/>
      <c r="BA7"/>
      <c r="BB7"/>
      <c r="BC7" t="s">
        <v>16</v>
      </c>
      <c r="BD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row>
    <row r="8" spans="1:222" ht="6.75" customHeight="1" x14ac:dyDescent="0.2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255" t="s">
        <v>17</v>
      </c>
      <c r="AG8" s="255"/>
      <c r="AH8" s="255"/>
      <c r="AI8" s="255"/>
      <c r="AJ8" s="255"/>
      <c r="AK8" s="255"/>
      <c r="AL8" s="255"/>
      <c r="AM8" s="255"/>
      <c r="AN8" s="255"/>
      <c r="AO8" s="255"/>
      <c r="AP8" s="255"/>
      <c r="AQ8" s="68"/>
      <c r="AR8" s="99"/>
      <c r="AS8" s="100"/>
      <c r="AT8" s="101"/>
      <c r="AU8"/>
      <c r="AV8"/>
      <c r="AW8"/>
      <c r="AX8"/>
      <c r="AY8"/>
      <c r="AZ8"/>
      <c r="BA8"/>
      <c r="BB8"/>
      <c r="BC8" t="s">
        <v>18</v>
      </c>
      <c r="BD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row>
    <row r="9" spans="1:222" ht="6.75" customHeight="1" x14ac:dyDescent="0.25">
      <c r="A9" s="274" t="s">
        <v>19</v>
      </c>
      <c r="B9" s="274"/>
      <c r="C9" s="274"/>
      <c r="D9" s="274"/>
      <c r="E9" s="274"/>
      <c r="F9" s="274"/>
      <c r="G9" s="274"/>
      <c r="H9" s="274"/>
      <c r="I9" s="274"/>
      <c r="J9" s="274"/>
      <c r="K9" s="274"/>
      <c r="L9" s="274"/>
      <c r="M9" s="274"/>
      <c r="N9" s="274"/>
      <c r="O9" s="274"/>
      <c r="P9" s="274"/>
      <c r="Q9" s="274"/>
      <c r="R9" s="274"/>
      <c r="S9" s="274"/>
      <c r="T9" s="274"/>
      <c r="U9" s="274"/>
      <c r="V9" s="40" t="b">
        <v>1</v>
      </c>
      <c r="W9" s="275" t="s">
        <v>20</v>
      </c>
      <c r="X9" s="40" t="b">
        <v>0</v>
      </c>
      <c r="Y9" s="275" t="s">
        <v>21</v>
      </c>
      <c r="Z9" s="275"/>
      <c r="AA9" s="36"/>
      <c r="AB9" s="36"/>
      <c r="AC9" s="36"/>
      <c r="AF9" s="255"/>
      <c r="AG9" s="255"/>
      <c r="AH9" s="255"/>
      <c r="AI9" s="255"/>
      <c r="AJ9" s="255"/>
      <c r="AK9" s="255"/>
      <c r="AL9" s="255"/>
      <c r="AM9" s="255"/>
      <c r="AN9" s="255"/>
      <c r="AO9" s="255"/>
      <c r="AP9" s="255"/>
      <c r="AQ9"/>
      <c r="AR9" s="99"/>
      <c r="AS9" s="100"/>
      <c r="AT9" s="101"/>
      <c r="AU9"/>
      <c r="AV9"/>
      <c r="AW9"/>
      <c r="AX9"/>
      <c r="AY9"/>
      <c r="AZ9"/>
      <c r="BA9"/>
      <c r="BB9"/>
      <c r="BC9" t="s">
        <v>22</v>
      </c>
      <c r="BD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row>
    <row r="10" spans="1:222" ht="15.75" customHeight="1" x14ac:dyDescent="0.25">
      <c r="A10" s="274"/>
      <c r="B10" s="274"/>
      <c r="C10" s="274"/>
      <c r="D10" s="274"/>
      <c r="E10" s="274"/>
      <c r="F10" s="274"/>
      <c r="G10" s="274"/>
      <c r="H10" s="274"/>
      <c r="I10" s="274"/>
      <c r="J10" s="274"/>
      <c r="K10" s="274"/>
      <c r="L10" s="274"/>
      <c r="M10" s="274"/>
      <c r="N10" s="274"/>
      <c r="O10" s="274"/>
      <c r="P10" s="274"/>
      <c r="Q10" s="274"/>
      <c r="R10" s="274"/>
      <c r="S10" s="274"/>
      <c r="T10" s="274"/>
      <c r="U10" s="274"/>
      <c r="W10" s="275"/>
      <c r="X10" s="18"/>
      <c r="Y10" s="275"/>
      <c r="Z10" s="275"/>
      <c r="AA10" s="13"/>
      <c r="AB10" s="13"/>
      <c r="AC10" s="13"/>
      <c r="AD10" s="13"/>
      <c r="AE10" s="13"/>
      <c r="AF10" s="37" t="s">
        <v>23</v>
      </c>
      <c r="AG10" s="37"/>
      <c r="AH10" s="38"/>
      <c r="AI10" s="259"/>
      <c r="AJ10" s="259"/>
      <c r="AK10" s="259"/>
      <c r="AL10" s="259"/>
      <c r="AM10" s="259"/>
      <c r="AN10" s="259"/>
      <c r="AQ10" s="76"/>
      <c r="AR10" s="99"/>
      <c r="AS10" s="100"/>
      <c r="AT10" s="101"/>
      <c r="AU10"/>
      <c r="AV10"/>
      <c r="AW10"/>
      <c r="AX10"/>
      <c r="AY10"/>
      <c r="AZ10"/>
      <c r="BA10"/>
      <c r="BB10"/>
      <c r="BC10"/>
      <c r="BD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row>
    <row r="11" spans="1:222" ht="14.25" customHeight="1" thickBot="1" x14ac:dyDescent="0.3">
      <c r="A11" s="274"/>
      <c r="B11" s="274"/>
      <c r="C11" s="274"/>
      <c r="D11" s="274"/>
      <c r="E11" s="274"/>
      <c r="F11" s="274"/>
      <c r="G11" s="274"/>
      <c r="H11" s="274"/>
      <c r="I11" s="274"/>
      <c r="J11" s="274"/>
      <c r="K11" s="274"/>
      <c r="L11" s="274"/>
      <c r="M11" s="274"/>
      <c r="N11" s="274"/>
      <c r="O11" s="274"/>
      <c r="P11" s="274"/>
      <c r="Q11" s="274"/>
      <c r="R11" s="274"/>
      <c r="S11" s="274"/>
      <c r="T11" s="274"/>
      <c r="U11" s="274"/>
      <c r="W11" s="275"/>
      <c r="Y11" s="275"/>
      <c r="Z11" s="275"/>
      <c r="AA11" s="33"/>
      <c r="AC11" s="77"/>
      <c r="AD11" s="77"/>
      <c r="AF11" s="260" t="s">
        <v>24</v>
      </c>
      <c r="AG11" s="260"/>
      <c r="AH11" s="260"/>
      <c r="AI11" s="260"/>
      <c r="AJ11" s="260"/>
      <c r="AK11" s="260"/>
      <c r="AL11" s="260"/>
      <c r="AM11" s="260"/>
      <c r="AN11" s="260"/>
      <c r="AO11" s="260"/>
      <c r="AP11" s="260"/>
      <c r="AQ11"/>
      <c r="AR11" s="102"/>
      <c r="AS11" s="103"/>
      <c r="AT11" s="104"/>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row>
    <row r="12" spans="1:222" ht="21" customHeight="1" thickBot="1" x14ac:dyDescent="0.3">
      <c r="A12" s="74" t="s">
        <v>25</v>
      </c>
      <c r="AA12" s="33"/>
      <c r="AB12" s="77"/>
      <c r="AC12" s="77"/>
      <c r="AD12" s="77"/>
      <c r="AE12" s="77"/>
      <c r="AF12" s="261"/>
      <c r="AG12" s="261"/>
      <c r="AH12" s="261"/>
      <c r="AI12" s="261"/>
      <c r="AJ12" s="261"/>
      <c r="AK12" s="261"/>
      <c r="AL12" s="261"/>
      <c r="AM12" s="261"/>
      <c r="AN12" s="261"/>
      <c r="AO12" s="261"/>
      <c r="AP12" s="261"/>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row>
    <row r="13" spans="1:222" s="14" customFormat="1" ht="23.25" customHeight="1" thickTop="1" x14ac:dyDescent="0.25">
      <c r="A13" s="181" t="s">
        <v>26</v>
      </c>
      <c r="B13" s="268" t="s">
        <v>27</v>
      </c>
      <c r="C13" s="276"/>
      <c r="D13" s="276"/>
      <c r="E13" s="276"/>
      <c r="F13" s="276"/>
      <c r="G13" s="276"/>
      <c r="H13" s="276"/>
      <c r="I13" s="269"/>
      <c r="J13" s="141" t="s">
        <v>28</v>
      </c>
      <c r="K13" s="143"/>
      <c r="L13" s="268" t="s">
        <v>29</v>
      </c>
      <c r="M13" s="276"/>
      <c r="N13" s="276"/>
      <c r="O13" s="269"/>
      <c r="P13" s="268" t="s">
        <v>30</v>
      </c>
      <c r="Q13" s="269"/>
      <c r="R13" s="141" t="s">
        <v>31</v>
      </c>
      <c r="S13" s="142"/>
      <c r="T13" s="143"/>
      <c r="U13" s="266" t="s">
        <v>32</v>
      </c>
      <c r="V13" s="196"/>
      <c r="W13" s="267"/>
      <c r="X13" s="250" t="s">
        <v>33</v>
      </c>
      <c r="Y13" s="251"/>
      <c r="Z13" s="251"/>
      <c r="AA13" s="251"/>
      <c r="AB13" s="251"/>
      <c r="AC13" s="252"/>
      <c r="AD13" s="141" t="s">
        <v>34</v>
      </c>
      <c r="AE13" s="142"/>
      <c r="AF13" s="142"/>
      <c r="AG13" s="143"/>
      <c r="AH13" s="141" t="s">
        <v>35</v>
      </c>
      <c r="AI13" s="142"/>
      <c r="AJ13" s="143"/>
      <c r="AK13" s="250" t="s">
        <v>36</v>
      </c>
      <c r="AL13" s="251"/>
      <c r="AM13" s="251"/>
      <c r="AN13" s="251"/>
      <c r="AO13" s="272"/>
      <c r="AP13" s="262" t="s">
        <v>37</v>
      </c>
      <c r="AR13" s="290" t="s">
        <v>80</v>
      </c>
      <c r="AS13" s="291"/>
      <c r="AT13" s="292"/>
      <c r="AU13" s="289"/>
      <c r="AV13" s="216"/>
      <c r="AW13" s="217"/>
      <c r="BC13"/>
    </row>
    <row r="14" spans="1:222" s="14" customFormat="1" ht="24" customHeight="1" thickBot="1" x14ac:dyDescent="0.3">
      <c r="A14" s="182"/>
      <c r="B14" s="270"/>
      <c r="C14" s="277"/>
      <c r="D14" s="277"/>
      <c r="E14" s="277"/>
      <c r="F14" s="277"/>
      <c r="G14" s="277"/>
      <c r="H14" s="277"/>
      <c r="I14" s="271"/>
      <c r="J14" s="144"/>
      <c r="K14" s="146"/>
      <c r="L14" s="278"/>
      <c r="M14" s="279"/>
      <c r="N14" s="279"/>
      <c r="O14" s="280"/>
      <c r="P14" s="270"/>
      <c r="Q14" s="271"/>
      <c r="R14" s="144"/>
      <c r="S14" s="145"/>
      <c r="T14" s="146"/>
      <c r="U14" s="256" t="s">
        <v>38</v>
      </c>
      <c r="V14" s="257"/>
      <c r="W14" s="42" t="s">
        <v>39</v>
      </c>
      <c r="X14" s="253"/>
      <c r="Y14" s="234"/>
      <c r="Z14" s="234"/>
      <c r="AA14" s="234"/>
      <c r="AB14" s="234"/>
      <c r="AC14" s="254"/>
      <c r="AD14" s="256" t="s">
        <v>38</v>
      </c>
      <c r="AE14" s="257"/>
      <c r="AF14" s="256" t="s">
        <v>39</v>
      </c>
      <c r="AG14" s="257"/>
      <c r="AH14" s="144"/>
      <c r="AI14" s="145"/>
      <c r="AJ14" s="146"/>
      <c r="AK14" s="253"/>
      <c r="AL14" s="234"/>
      <c r="AM14" s="234"/>
      <c r="AN14" s="234"/>
      <c r="AO14" s="273"/>
      <c r="AP14" s="263"/>
      <c r="AR14" s="293"/>
      <c r="AS14" s="294"/>
      <c r="AT14" s="295"/>
      <c r="AU14" s="289"/>
      <c r="AV14" s="217"/>
      <c r="AW14" s="217"/>
    </row>
    <row r="15" spans="1:222" ht="35.25" customHeight="1" x14ac:dyDescent="0.25">
      <c r="A15" s="15">
        <v>1</v>
      </c>
      <c r="B15" s="164"/>
      <c r="C15" s="165"/>
      <c r="D15" s="165"/>
      <c r="E15" s="165"/>
      <c r="F15" s="165"/>
      <c r="G15" s="165"/>
      <c r="H15" s="165"/>
      <c r="I15" s="166"/>
      <c r="J15" s="124"/>
      <c r="K15" s="125"/>
      <c r="L15" s="126"/>
      <c r="M15" s="127"/>
      <c r="N15" s="127"/>
      <c r="O15" s="128"/>
      <c r="P15" s="245"/>
      <c r="Q15" s="246"/>
      <c r="R15" s="111"/>
      <c r="S15" s="112"/>
      <c r="T15" s="113"/>
      <c r="U15" s="247"/>
      <c r="V15" s="248"/>
      <c r="W15" s="43"/>
      <c r="X15" s="224"/>
      <c r="Y15" s="225"/>
      <c r="Z15" s="44" t="s">
        <v>40</v>
      </c>
      <c r="AA15" s="226"/>
      <c r="AB15" s="226"/>
      <c r="AC15" s="227"/>
      <c r="AD15" s="228"/>
      <c r="AE15" s="229"/>
      <c r="AF15" s="222"/>
      <c r="AG15" s="223"/>
      <c r="AH15" s="220">
        <f t="shared" ref="AH15:AH20" si="0">AF15-AD15</f>
        <v>0</v>
      </c>
      <c r="AI15" s="221"/>
      <c r="AJ15" s="221"/>
      <c r="AK15" s="46" t="s">
        <v>41</v>
      </c>
      <c r="AL15" s="219"/>
      <c r="AM15" s="219"/>
      <c r="AN15" s="219"/>
      <c r="AO15" s="16" t="s">
        <v>42</v>
      </c>
      <c r="AP15" s="93">
        <f t="shared" ref="AP15:AP20" si="1">IF(ISERROR(AH15*AL15),"",AH15*AL15)</f>
        <v>0</v>
      </c>
      <c r="AQ15"/>
      <c r="AR15" s="218"/>
      <c r="AS15" s="218"/>
      <c r="AT15" s="218"/>
      <c r="AU15" s="218"/>
      <c r="AV15" s="214"/>
      <c r="AW15" s="215"/>
      <c r="AX15"/>
      <c r="AY15"/>
      <c r="AZ15"/>
      <c r="BA15"/>
      <c r="BB15"/>
      <c r="BC15" s="14"/>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row>
    <row r="16" spans="1:222" ht="35.25" customHeight="1" x14ac:dyDescent="0.25">
      <c r="A16" s="15">
        <v>2</v>
      </c>
      <c r="B16" s="164"/>
      <c r="C16" s="165"/>
      <c r="D16" s="165"/>
      <c r="E16" s="165"/>
      <c r="F16" s="165"/>
      <c r="G16" s="165"/>
      <c r="H16" s="165"/>
      <c r="I16" s="166"/>
      <c r="J16" s="124"/>
      <c r="K16" s="125"/>
      <c r="L16" s="126"/>
      <c r="M16" s="127"/>
      <c r="N16" s="127"/>
      <c r="O16" s="128"/>
      <c r="P16" s="245"/>
      <c r="Q16" s="246"/>
      <c r="R16" s="111"/>
      <c r="S16" s="112"/>
      <c r="T16" s="113"/>
      <c r="U16" s="247"/>
      <c r="V16" s="248"/>
      <c r="W16" s="43"/>
      <c r="X16" s="224"/>
      <c r="Y16" s="225"/>
      <c r="Z16" s="44" t="s">
        <v>40</v>
      </c>
      <c r="AA16" s="226"/>
      <c r="AB16" s="226"/>
      <c r="AC16" s="227"/>
      <c r="AD16" s="228"/>
      <c r="AE16" s="229"/>
      <c r="AF16" s="222"/>
      <c r="AG16" s="223"/>
      <c r="AH16" s="220">
        <f t="shared" si="0"/>
        <v>0</v>
      </c>
      <c r="AI16" s="221"/>
      <c r="AJ16" s="221"/>
      <c r="AK16" s="46" t="s">
        <v>41</v>
      </c>
      <c r="AL16" s="219"/>
      <c r="AM16" s="219"/>
      <c r="AN16" s="219"/>
      <c r="AO16" s="16" t="s">
        <v>42</v>
      </c>
      <c r="AP16" s="93">
        <f t="shared" si="1"/>
        <v>0</v>
      </c>
      <c r="AQ16"/>
      <c r="AR16" s="218"/>
      <c r="AS16" s="218"/>
      <c r="AT16" s="218"/>
      <c r="AU16" s="218"/>
      <c r="AV16" s="214"/>
      <c r="AW16" s="215"/>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row>
    <row r="17" spans="1:222" ht="35.25" customHeight="1" x14ac:dyDescent="0.25">
      <c r="A17" s="15">
        <v>3</v>
      </c>
      <c r="B17" s="164"/>
      <c r="C17" s="165"/>
      <c r="D17" s="165"/>
      <c r="E17" s="165"/>
      <c r="F17" s="165"/>
      <c r="G17" s="165"/>
      <c r="H17" s="165"/>
      <c r="I17" s="166"/>
      <c r="J17" s="124"/>
      <c r="K17" s="125"/>
      <c r="L17" s="126"/>
      <c r="M17" s="127"/>
      <c r="N17" s="127"/>
      <c r="O17" s="128"/>
      <c r="P17" s="245"/>
      <c r="Q17" s="246"/>
      <c r="R17" s="111"/>
      <c r="S17" s="112"/>
      <c r="T17" s="113"/>
      <c r="U17" s="247"/>
      <c r="V17" s="248"/>
      <c r="W17" s="43"/>
      <c r="X17" s="224"/>
      <c r="Y17" s="225"/>
      <c r="Z17" s="44" t="s">
        <v>40</v>
      </c>
      <c r="AA17" s="226"/>
      <c r="AB17" s="226"/>
      <c r="AC17" s="227"/>
      <c r="AD17" s="228"/>
      <c r="AE17" s="229"/>
      <c r="AF17" s="222"/>
      <c r="AG17" s="223"/>
      <c r="AH17" s="220">
        <f t="shared" si="0"/>
        <v>0</v>
      </c>
      <c r="AI17" s="221"/>
      <c r="AJ17" s="221"/>
      <c r="AK17" s="46" t="s">
        <v>41</v>
      </c>
      <c r="AL17" s="219"/>
      <c r="AM17" s="219"/>
      <c r="AN17" s="219"/>
      <c r="AO17" s="16" t="s">
        <v>42</v>
      </c>
      <c r="AP17" s="93">
        <f t="shared" si="1"/>
        <v>0</v>
      </c>
      <c r="AQ17"/>
      <c r="AR17" s="218"/>
      <c r="AS17" s="218"/>
      <c r="AT17" s="218"/>
      <c r="AU17" s="218"/>
      <c r="AV17" s="214"/>
      <c r="AW17" s="215"/>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row>
    <row r="18" spans="1:222" ht="35.25" customHeight="1" x14ac:dyDescent="0.25">
      <c r="A18" s="15">
        <v>4</v>
      </c>
      <c r="B18" s="164"/>
      <c r="C18" s="165"/>
      <c r="D18" s="165"/>
      <c r="E18" s="165"/>
      <c r="F18" s="165"/>
      <c r="G18" s="165"/>
      <c r="H18" s="165"/>
      <c r="I18" s="166"/>
      <c r="J18" s="124"/>
      <c r="K18" s="125"/>
      <c r="L18" s="126"/>
      <c r="M18" s="127"/>
      <c r="N18" s="127"/>
      <c r="O18" s="128"/>
      <c r="P18" s="245"/>
      <c r="Q18" s="246"/>
      <c r="R18" s="111"/>
      <c r="S18" s="112"/>
      <c r="T18" s="113"/>
      <c r="U18" s="247"/>
      <c r="V18" s="248"/>
      <c r="W18" s="43"/>
      <c r="X18" s="224"/>
      <c r="Y18" s="225"/>
      <c r="Z18" s="44" t="s">
        <v>40</v>
      </c>
      <c r="AA18" s="226"/>
      <c r="AB18" s="226"/>
      <c r="AC18" s="227"/>
      <c r="AD18" s="228"/>
      <c r="AE18" s="229"/>
      <c r="AF18" s="222"/>
      <c r="AG18" s="223"/>
      <c r="AH18" s="220">
        <f t="shared" si="0"/>
        <v>0</v>
      </c>
      <c r="AI18" s="221"/>
      <c r="AJ18" s="221"/>
      <c r="AK18" s="46" t="s">
        <v>41</v>
      </c>
      <c r="AL18" s="219"/>
      <c r="AM18" s="219"/>
      <c r="AN18" s="219"/>
      <c r="AO18" s="16" t="s">
        <v>42</v>
      </c>
      <c r="AP18" s="93">
        <f t="shared" si="1"/>
        <v>0</v>
      </c>
      <c r="AQ18"/>
      <c r="AR18" s="218"/>
      <c r="AS18" s="218"/>
      <c r="AT18" s="218"/>
      <c r="AU18" s="218"/>
      <c r="AV18" s="214"/>
      <c r="AW18" s="215"/>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row>
    <row r="19" spans="1:222" ht="35.25" customHeight="1" x14ac:dyDescent="0.25">
      <c r="A19" s="15">
        <v>5</v>
      </c>
      <c r="B19" s="164"/>
      <c r="C19" s="165"/>
      <c r="D19" s="165"/>
      <c r="E19" s="165"/>
      <c r="F19" s="165"/>
      <c r="G19" s="165"/>
      <c r="H19" s="165"/>
      <c r="I19" s="166"/>
      <c r="J19" s="124"/>
      <c r="K19" s="125"/>
      <c r="L19" s="126"/>
      <c r="M19" s="127"/>
      <c r="N19" s="127"/>
      <c r="O19" s="128"/>
      <c r="P19" s="245"/>
      <c r="Q19" s="246"/>
      <c r="R19" s="111"/>
      <c r="S19" s="112"/>
      <c r="T19" s="113"/>
      <c r="U19" s="247"/>
      <c r="V19" s="248"/>
      <c r="W19" s="43"/>
      <c r="X19" s="224"/>
      <c r="Y19" s="225"/>
      <c r="Z19" s="44" t="s">
        <v>40</v>
      </c>
      <c r="AA19" s="226"/>
      <c r="AB19" s="226"/>
      <c r="AC19" s="227"/>
      <c r="AD19" s="228"/>
      <c r="AE19" s="229"/>
      <c r="AF19" s="222"/>
      <c r="AG19" s="223"/>
      <c r="AH19" s="220">
        <f t="shared" si="0"/>
        <v>0</v>
      </c>
      <c r="AI19" s="221"/>
      <c r="AJ19" s="221"/>
      <c r="AK19" s="46" t="s">
        <v>41</v>
      </c>
      <c r="AL19" s="219"/>
      <c r="AM19" s="219"/>
      <c r="AN19" s="219"/>
      <c r="AO19" s="16" t="s">
        <v>42</v>
      </c>
      <c r="AP19" s="93">
        <f t="shared" si="1"/>
        <v>0</v>
      </c>
      <c r="AQ19"/>
      <c r="AR19" s="218"/>
      <c r="AS19" s="218"/>
      <c r="AT19" s="218"/>
      <c r="AU19" s="218"/>
      <c r="AV19" s="214"/>
      <c r="AW19" s="215"/>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row>
    <row r="20" spans="1:222" ht="35.25" customHeight="1" thickBot="1" x14ac:dyDescent="0.3">
      <c r="A20" s="88">
        <v>6</v>
      </c>
      <c r="B20" s="172"/>
      <c r="C20" s="173"/>
      <c r="D20" s="173"/>
      <c r="E20" s="173"/>
      <c r="F20" s="173"/>
      <c r="G20" s="173"/>
      <c r="H20" s="173"/>
      <c r="I20" s="174"/>
      <c r="J20" s="147"/>
      <c r="K20" s="148"/>
      <c r="L20" s="136"/>
      <c r="M20" s="137"/>
      <c r="N20" s="137"/>
      <c r="O20" s="138"/>
      <c r="P20" s="139"/>
      <c r="Q20" s="140"/>
      <c r="R20" s="114"/>
      <c r="S20" s="115"/>
      <c r="T20" s="116"/>
      <c r="U20" s="185"/>
      <c r="V20" s="186"/>
      <c r="W20" s="89"/>
      <c r="X20" s="183"/>
      <c r="Y20" s="184"/>
      <c r="Z20" s="90" t="s">
        <v>40</v>
      </c>
      <c r="AA20" s="205"/>
      <c r="AB20" s="205"/>
      <c r="AC20" s="206"/>
      <c r="AD20" s="203"/>
      <c r="AE20" s="204"/>
      <c r="AF20" s="200"/>
      <c r="AG20" s="201"/>
      <c r="AH20" s="194">
        <f t="shared" si="0"/>
        <v>0</v>
      </c>
      <c r="AI20" s="195"/>
      <c r="AJ20" s="195"/>
      <c r="AK20" s="91" t="s">
        <v>41</v>
      </c>
      <c r="AL20" s="193"/>
      <c r="AM20" s="193"/>
      <c r="AN20" s="193"/>
      <c r="AO20" s="92" t="s">
        <v>42</v>
      </c>
      <c r="AP20" s="94">
        <f t="shared" si="1"/>
        <v>0</v>
      </c>
      <c r="AQ20"/>
      <c r="AR20" s="218"/>
      <c r="AS20" s="218"/>
      <c r="AT20" s="218"/>
      <c r="AU20" s="218"/>
      <c r="AV20" s="214"/>
      <c r="AW20" s="215"/>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row>
    <row r="21" spans="1:222" ht="15.75" customHeight="1" thickTop="1" x14ac:dyDescent="0.25">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209" t="s">
        <v>43</v>
      </c>
      <c r="AL21" s="209"/>
      <c r="AM21" s="209"/>
      <c r="AN21" s="209"/>
      <c r="AO21" s="209"/>
      <c r="AP21" s="47">
        <f>SUM(AP15:AP20)</f>
        <v>0</v>
      </c>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row>
    <row r="22" spans="1:222" ht="13.2" x14ac:dyDescent="0.25">
      <c r="A22" s="48" t="s">
        <v>44</v>
      </c>
      <c r="B22" s="48"/>
      <c r="C22" s="48"/>
      <c r="D22" s="48"/>
      <c r="F22" s="17"/>
      <c r="M22" s="17"/>
      <c r="U22" s="17"/>
      <c r="V22" s="17"/>
      <c r="AA22" s="49"/>
      <c r="AC22" s="50"/>
      <c r="AD22" s="50"/>
      <c r="AE22" s="50"/>
      <c r="AF22" s="22" t="s">
        <v>45</v>
      </c>
      <c r="AG22" s="50"/>
      <c r="AH22" s="50"/>
      <c r="AI22" s="50"/>
      <c r="AJ22" s="50"/>
      <c r="AK22" s="50"/>
      <c r="AL22" s="50"/>
      <c r="AM22" s="50"/>
      <c r="AN22" s="50"/>
      <c r="AO22" s="50"/>
      <c r="AP22" s="50"/>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row>
    <row r="23" spans="1:222" ht="3.75" customHeight="1" thickBot="1" x14ac:dyDescent="0.3">
      <c r="U23" s="17"/>
      <c r="Z23" s="49"/>
      <c r="AA23" s="49"/>
      <c r="AB23" s="49"/>
      <c r="AC23" s="50"/>
      <c r="AD23" s="50"/>
      <c r="AE23" s="50"/>
      <c r="AF23" s="50"/>
      <c r="AG23" s="50"/>
      <c r="AH23" s="50"/>
      <c r="AI23" s="50"/>
      <c r="AJ23" s="50"/>
      <c r="AK23" s="50"/>
      <c r="AL23" s="50"/>
      <c r="AM23" s="50"/>
      <c r="AN23" s="50"/>
      <c r="AO23" s="50"/>
      <c r="AP23" s="50"/>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row>
    <row r="24" spans="1:222" ht="15.75" customHeight="1" thickTop="1" x14ac:dyDescent="0.25">
      <c r="A24" s="181" t="s">
        <v>26</v>
      </c>
      <c r="B24" s="141" t="s">
        <v>46</v>
      </c>
      <c r="C24" s="142"/>
      <c r="D24" s="142"/>
      <c r="E24" s="142"/>
      <c r="F24" s="142"/>
      <c r="G24" s="142"/>
      <c r="H24" s="142"/>
      <c r="I24" s="143"/>
      <c r="J24" s="158" t="s">
        <v>47</v>
      </c>
      <c r="K24" s="159"/>
      <c r="L24" s="159"/>
      <c r="M24" s="160"/>
      <c r="N24" s="152" t="s">
        <v>48</v>
      </c>
      <c r="O24" s="153"/>
      <c r="P24" s="153"/>
      <c r="Q24" s="154"/>
      <c r="R24" s="142" t="s">
        <v>49</v>
      </c>
      <c r="S24" s="41"/>
      <c r="T24" s="142" t="s">
        <v>50</v>
      </c>
      <c r="U24" s="142"/>
      <c r="V24" s="150" t="s">
        <v>41</v>
      </c>
      <c r="W24" s="142" t="s">
        <v>51</v>
      </c>
      <c r="X24" s="150" t="s">
        <v>41</v>
      </c>
      <c r="Y24" s="211" t="s">
        <v>52</v>
      </c>
      <c r="Z24" s="211"/>
      <c r="AA24" s="150" t="s">
        <v>42</v>
      </c>
      <c r="AB24" s="167" t="s">
        <v>53</v>
      </c>
      <c r="AC24" s="167"/>
      <c r="AD24" s="168"/>
      <c r="AE24" s="27"/>
      <c r="AF24" s="198" t="s">
        <v>54</v>
      </c>
      <c r="AG24" s="196"/>
      <c r="AH24" s="196"/>
      <c r="AI24" s="196" t="s">
        <v>55</v>
      </c>
      <c r="AJ24" s="196" t="s">
        <v>56</v>
      </c>
      <c r="AK24" s="196"/>
      <c r="AL24" s="196"/>
      <c r="AM24" s="196"/>
      <c r="AN24" s="196" t="s">
        <v>42</v>
      </c>
      <c r="AO24" s="232" t="s">
        <v>57</v>
      </c>
      <c r="AP24" s="233"/>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row>
    <row r="25" spans="1:222" ht="16.5" customHeight="1" x14ac:dyDescent="0.25">
      <c r="A25" s="182"/>
      <c r="B25" s="144"/>
      <c r="C25" s="145"/>
      <c r="D25" s="145"/>
      <c r="E25" s="145"/>
      <c r="F25" s="145"/>
      <c r="G25" s="145"/>
      <c r="H25" s="145"/>
      <c r="I25" s="146"/>
      <c r="J25" s="161"/>
      <c r="K25" s="162"/>
      <c r="L25" s="162"/>
      <c r="M25" s="163"/>
      <c r="N25" s="155"/>
      <c r="O25" s="156"/>
      <c r="P25" s="156"/>
      <c r="Q25" s="157"/>
      <c r="R25" s="149"/>
      <c r="S25" s="52"/>
      <c r="T25" s="149"/>
      <c r="U25" s="149"/>
      <c r="V25" s="210"/>
      <c r="W25" s="149"/>
      <c r="X25" s="151"/>
      <c r="Y25" s="212"/>
      <c r="Z25" s="212"/>
      <c r="AA25" s="151"/>
      <c r="AB25" s="169"/>
      <c r="AC25" s="169"/>
      <c r="AD25" s="170"/>
      <c r="AE25" s="27"/>
      <c r="AF25" s="199"/>
      <c r="AG25" s="197"/>
      <c r="AH25" s="197"/>
      <c r="AI25" s="197"/>
      <c r="AJ25" s="197"/>
      <c r="AK25" s="197"/>
      <c r="AL25" s="197"/>
      <c r="AM25" s="197"/>
      <c r="AN25" s="197"/>
      <c r="AO25" s="234"/>
      <c r="AP25" s="235"/>
      <c r="AQ25" s="50"/>
      <c r="AR25" s="50"/>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row>
    <row r="26" spans="1:222" ht="30" customHeight="1" x14ac:dyDescent="0.45">
      <c r="A26" s="51">
        <v>7</v>
      </c>
      <c r="B26" s="105"/>
      <c r="C26" s="106"/>
      <c r="D26" s="106"/>
      <c r="E26" s="106"/>
      <c r="F26" s="106"/>
      <c r="G26" s="106"/>
      <c r="H26" s="106"/>
      <c r="I26" s="107"/>
      <c r="J26" s="111"/>
      <c r="K26" s="112"/>
      <c r="L26" s="112"/>
      <c r="M26" s="113"/>
      <c r="N26" s="118"/>
      <c r="O26" s="119"/>
      <c r="P26" s="119"/>
      <c r="Q26" s="119"/>
      <c r="R26" s="55" t="s">
        <v>49</v>
      </c>
      <c r="S26" s="130"/>
      <c r="T26" s="131"/>
      <c r="U26" s="132"/>
      <c r="V26" s="56" t="s">
        <v>58</v>
      </c>
      <c r="W26" s="86"/>
      <c r="X26" s="54" t="s">
        <v>58</v>
      </c>
      <c r="Y26" s="117"/>
      <c r="Z26" s="117"/>
      <c r="AA26" s="65" t="s">
        <v>42</v>
      </c>
      <c r="AB26" s="187" t="str">
        <f>IF(ISERROR(N26/S26*W26*Y26)," ",N26/S26*W26*Y26)</f>
        <v xml:space="preserve"> </v>
      </c>
      <c r="AC26" s="188"/>
      <c r="AD26" s="189"/>
      <c r="AF26" s="236"/>
      <c r="AG26" s="237"/>
      <c r="AH26" s="237"/>
      <c r="AI26" s="61" t="s">
        <v>55</v>
      </c>
      <c r="AJ26" s="244"/>
      <c r="AK26" s="244"/>
      <c r="AL26" s="244"/>
      <c r="AM26" s="244"/>
      <c r="AN26" s="62" t="s">
        <v>42</v>
      </c>
      <c r="AO26" s="240">
        <f>AF26+AJ26</f>
        <v>0</v>
      </c>
      <c r="AP26" s="241"/>
      <c r="AQ26"/>
      <c r="AR26" s="83"/>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row>
    <row r="27" spans="1:222" ht="30" customHeight="1" thickBot="1" x14ac:dyDescent="0.3">
      <c r="A27" s="57">
        <v>8</v>
      </c>
      <c r="B27" s="178"/>
      <c r="C27" s="179"/>
      <c r="D27" s="179"/>
      <c r="E27" s="179"/>
      <c r="F27" s="179"/>
      <c r="G27" s="179"/>
      <c r="H27" s="179"/>
      <c r="I27" s="180"/>
      <c r="J27" s="114"/>
      <c r="K27" s="115"/>
      <c r="L27" s="115"/>
      <c r="M27" s="116"/>
      <c r="N27" s="207"/>
      <c r="O27" s="208"/>
      <c r="P27" s="208"/>
      <c r="Q27" s="208"/>
      <c r="R27" s="58" t="s">
        <v>49</v>
      </c>
      <c r="S27" s="133"/>
      <c r="T27" s="134"/>
      <c r="U27" s="135"/>
      <c r="V27" s="59" t="s">
        <v>58</v>
      </c>
      <c r="W27" s="87"/>
      <c r="X27" s="60" t="s">
        <v>58</v>
      </c>
      <c r="Y27" s="213"/>
      <c r="Z27" s="213"/>
      <c r="AA27" s="53" t="s">
        <v>42</v>
      </c>
      <c r="AB27" s="190" t="str">
        <f>IF(ISERROR(N27/S27*W27*Y27)," ",N27/S27*W27*Y27)</f>
        <v xml:space="preserve"> </v>
      </c>
      <c r="AC27" s="191"/>
      <c r="AD27" s="192"/>
      <c r="AE27" s="49"/>
      <c r="AF27" s="238"/>
      <c r="AG27" s="239"/>
      <c r="AH27" s="239"/>
      <c r="AI27" s="63" t="s">
        <v>55</v>
      </c>
      <c r="AJ27" s="202"/>
      <c r="AK27" s="202"/>
      <c r="AL27" s="202"/>
      <c r="AM27" s="202"/>
      <c r="AN27" s="64" t="s">
        <v>42</v>
      </c>
      <c r="AO27" s="242">
        <f>AF27+AJ27</f>
        <v>0</v>
      </c>
      <c r="AP27" s="243"/>
      <c r="AQ27" s="49"/>
      <c r="AR27" s="49"/>
      <c r="AS27" s="231"/>
      <c r="AT27" s="231"/>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row>
    <row r="28" spans="1:222" ht="5.25" customHeight="1" thickTop="1" x14ac:dyDescent="0.25">
      <c r="B28" s="18"/>
      <c r="C28" s="18"/>
      <c r="D28" s="18"/>
      <c r="E28" s="18"/>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c r="AR28"/>
      <c r="AS28" s="231"/>
      <c r="AT28" s="231"/>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row>
    <row r="29" spans="1:222" ht="10.5" customHeight="1" x14ac:dyDescent="0.25">
      <c r="B29" s="18"/>
      <c r="C29" s="18"/>
      <c r="D29" s="18"/>
      <c r="E29" s="18"/>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c r="AR29"/>
      <c r="AS29" s="230"/>
      <c r="AT29" s="230"/>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row>
    <row r="30" spans="1:222" ht="28.5" customHeight="1" x14ac:dyDescent="0.25">
      <c r="A30" s="176" t="s">
        <v>59</v>
      </c>
      <c r="B30" s="176"/>
      <c r="C30" s="176"/>
      <c r="D30" s="20"/>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c r="AR30"/>
      <c r="AS30" s="230"/>
      <c r="AT30" s="2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row>
    <row r="31" spans="1:222" ht="9.6" customHeight="1" x14ac:dyDescent="0.25">
      <c r="B31" s="21"/>
      <c r="C31" s="22"/>
      <c r="D31" s="22"/>
      <c r="E31" s="22"/>
      <c r="F31" s="23"/>
      <c r="G31" s="23"/>
      <c r="H31" s="23"/>
      <c r="I31" s="23"/>
      <c r="J31" s="23"/>
      <c r="K31" s="23"/>
      <c r="L31" s="23"/>
      <c r="M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row>
    <row r="32" spans="1:222" ht="27.75" customHeight="1" x14ac:dyDescent="0.25">
      <c r="A32" s="175" t="s">
        <v>60</v>
      </c>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c r="AR32"/>
      <c r="AS32"/>
      <c r="AT32"/>
      <c r="AU32" s="84"/>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row>
    <row r="33" spans="1:222" ht="7.5" customHeight="1" x14ac:dyDescent="0.25">
      <c r="B33" s="18"/>
      <c r="C33" s="18"/>
      <c r="D33" s="18"/>
      <c r="E33" s="18"/>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row>
    <row r="34" spans="1:222" ht="6.45" customHeight="1" x14ac:dyDescent="0.3">
      <c r="A34" s="3"/>
      <c r="B34" s="3"/>
      <c r="C34" s="3"/>
      <c r="D34" s="3"/>
      <c r="E34" s="3"/>
      <c r="F34" s="3"/>
      <c r="G34" s="3"/>
      <c r="H34" s="3"/>
      <c r="J34" s="71"/>
      <c r="K34" s="71"/>
      <c r="L34" s="71"/>
      <c r="M34" s="71"/>
      <c r="O34" s="72"/>
      <c r="P34" s="72"/>
      <c r="Q34" s="72"/>
      <c r="R34" s="24"/>
      <c r="S34" s="3"/>
      <c r="T34" s="3"/>
      <c r="U34" s="3"/>
      <c r="V34" s="3"/>
      <c r="W34" s="3"/>
      <c r="X34" s="3"/>
      <c r="Y34" s="3"/>
      <c r="Z34" s="3"/>
      <c r="AA34" s="13"/>
      <c r="AB34" s="3"/>
      <c r="AC34" s="3"/>
      <c r="AD34" s="3"/>
      <c r="AE34" s="3"/>
      <c r="AF34" s="3"/>
      <c r="AG34" s="3"/>
      <c r="AH34" s="3"/>
      <c r="AI34" s="3"/>
      <c r="AJ34" s="3"/>
      <c r="AK34" s="3"/>
      <c r="AL34" s="3"/>
      <c r="AM34" s="3"/>
      <c r="AO34" s="73"/>
      <c r="AP34" s="73"/>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row>
    <row r="35" spans="1:222" ht="19.5" customHeight="1" x14ac:dyDescent="0.3">
      <c r="A35" s="109"/>
      <c r="B35" s="109"/>
      <c r="C35" s="109"/>
      <c r="D35" s="109"/>
      <c r="E35" s="109"/>
      <c r="F35" s="109"/>
      <c r="G35" s="109"/>
      <c r="H35" s="109"/>
      <c r="I35" s="25"/>
      <c r="J35" s="110"/>
      <c r="K35" s="110"/>
      <c r="L35" s="110"/>
      <c r="M35" s="110"/>
      <c r="O35" s="108" t="s">
        <v>61</v>
      </c>
      <c r="P35" s="108"/>
      <c r="Q35" s="108"/>
      <c r="R35" s="24"/>
      <c r="S35" s="109"/>
      <c r="T35" s="109"/>
      <c r="U35" s="109"/>
      <c r="V35" s="109"/>
      <c r="W35" s="109"/>
      <c r="X35" s="109"/>
      <c r="Y35" s="109"/>
      <c r="Z35" s="109"/>
      <c r="AA35" s="13"/>
      <c r="AB35" s="67"/>
      <c r="AC35" s="67"/>
      <c r="AD35" s="67"/>
      <c r="AE35" s="67"/>
      <c r="AF35" s="67"/>
      <c r="AG35" s="67"/>
      <c r="AH35" s="67"/>
      <c r="AI35" s="67"/>
      <c r="AJ35" s="67"/>
      <c r="AK35" s="67"/>
      <c r="AL35" s="67"/>
      <c r="AM35" s="67"/>
      <c r="AO35" s="66"/>
      <c r="AP35" s="66"/>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row>
    <row r="36" spans="1:222" ht="11.1" customHeight="1" x14ac:dyDescent="0.3">
      <c r="A36" s="121" t="s">
        <v>62</v>
      </c>
      <c r="B36" s="121"/>
      <c r="C36" s="121"/>
      <c r="D36" s="121"/>
      <c r="E36" s="121"/>
      <c r="F36" s="121"/>
      <c r="G36" s="121"/>
      <c r="H36" s="121"/>
      <c r="I36" s="26"/>
      <c r="J36" s="122" t="s">
        <v>63</v>
      </c>
      <c r="K36" s="122"/>
      <c r="L36" s="122"/>
      <c r="M36" s="122"/>
      <c r="O36" s="122" t="s">
        <v>64</v>
      </c>
      <c r="P36" s="122"/>
      <c r="Q36" s="122"/>
      <c r="R36" s="27"/>
      <c r="S36" s="123" t="s">
        <v>65</v>
      </c>
      <c r="T36" s="123"/>
      <c r="U36" s="123"/>
      <c r="V36" s="123"/>
      <c r="W36" s="123"/>
      <c r="X36" s="123"/>
      <c r="Y36" s="123"/>
      <c r="Z36" s="123"/>
      <c r="AA36" s="26"/>
      <c r="AB36" s="121" t="s">
        <v>66</v>
      </c>
      <c r="AC36" s="121"/>
      <c r="AD36" s="121"/>
      <c r="AE36" s="121"/>
      <c r="AF36" s="121"/>
      <c r="AG36" s="121"/>
      <c r="AH36" s="121"/>
      <c r="AI36" s="121"/>
      <c r="AJ36" s="121"/>
      <c r="AK36" s="121"/>
      <c r="AL36" s="121"/>
      <c r="AM36" s="121"/>
      <c r="AN36" s="25"/>
      <c r="AO36" s="171" t="s">
        <v>67</v>
      </c>
      <c r="AP36" s="171"/>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row>
    <row r="37" spans="1:222" ht="15.75" customHeight="1" x14ac:dyDescent="0.25">
      <c r="A37" s="129" t="s">
        <v>81</v>
      </c>
      <c r="B37" s="129"/>
      <c r="C37" s="129"/>
      <c r="D37" s="28"/>
      <c r="E37" s="28"/>
      <c r="L37" s="29"/>
      <c r="M37" s="29"/>
      <c r="N37" s="29"/>
      <c r="O37" s="30"/>
      <c r="P37" s="30"/>
      <c r="Q37" s="30"/>
      <c r="R37" s="27"/>
      <c r="S37" s="29"/>
      <c r="T37" s="29"/>
      <c r="U37" s="29"/>
      <c r="V37" s="29"/>
      <c r="AP37" s="31" t="s">
        <v>68</v>
      </c>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row>
    <row r="38" spans="1:222" ht="13.2"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row>
    <row r="39" spans="1:222" ht="13.2"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row>
    <row r="40" spans="1:222" ht="13.2" x14ac:dyDescent="0.25">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row>
    <row r="41" spans="1:222" ht="13.2" x14ac:dyDescent="0.25">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row>
    <row r="42" spans="1:222" ht="13.2" x14ac:dyDescent="0.25">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row>
    <row r="43" spans="1:222" x14ac:dyDescent="0.25">
      <c r="L43" s="120"/>
      <c r="M43" s="120"/>
      <c r="N43" s="120"/>
      <c r="O43" s="120"/>
      <c r="P43" s="120"/>
      <c r="Q43" s="120"/>
      <c r="R43" s="120"/>
      <c r="S43" s="120"/>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row>
    <row r="44" spans="1:222" ht="13.2" x14ac:dyDescent="0.25">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row>
    <row r="45" spans="1:222" x14ac:dyDescent="0.25">
      <c r="F45" s="32"/>
      <c r="G45" s="32"/>
      <c r="H45" s="32"/>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row>
    <row r="46" spans="1:222" x14ac:dyDescent="0.25">
      <c r="E46" s="32"/>
      <c r="F46" s="32"/>
      <c r="G46" s="32"/>
      <c r="H46" s="32"/>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row>
    <row r="47" spans="1:222" x14ac:dyDescent="0.25">
      <c r="E47" s="32"/>
      <c r="F47" s="32"/>
      <c r="G47" s="32"/>
      <c r="H47" s="32"/>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row>
    <row r="48" spans="1:222" ht="13.2" x14ac:dyDescent="0.25">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row>
    <row r="49" spans="43:222" ht="13.2" x14ac:dyDescent="0.25">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row>
    <row r="50" spans="43:222" ht="13.2" x14ac:dyDescent="0.25">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row>
    <row r="51" spans="43:222" ht="13.2" x14ac:dyDescent="0.25">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row>
    <row r="52" spans="43:222" ht="13.2" x14ac:dyDescent="0.25">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row>
    <row r="53" spans="43:222" ht="13.2" x14ac:dyDescent="0.25">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row>
    <row r="54" spans="43:222" ht="13.2" x14ac:dyDescent="0.25">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row>
    <row r="55" spans="43:222" ht="13.2" x14ac:dyDescent="0.2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row>
    <row r="56" spans="43:222" ht="13.2" x14ac:dyDescent="0.25">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row>
    <row r="57" spans="43:222" x14ac:dyDescent="0.25">
      <c r="BC57"/>
    </row>
  </sheetData>
  <sheetProtection selectLockedCells="1"/>
  <mergeCells count="166">
    <mergeCell ref="W9:W11"/>
    <mergeCell ref="Y9:Z11"/>
    <mergeCell ref="U14:V14"/>
    <mergeCell ref="X16:Y16"/>
    <mergeCell ref="AA16:AC16"/>
    <mergeCell ref="U15:V15"/>
    <mergeCell ref="A13:A14"/>
    <mergeCell ref="B13:I14"/>
    <mergeCell ref="J13:K14"/>
    <mergeCell ref="L13:O14"/>
    <mergeCell ref="B16:I16"/>
    <mergeCell ref="J16:K16"/>
    <mergeCell ref="X15:Y15"/>
    <mergeCell ref="AA15:AC15"/>
    <mergeCell ref="B15:I15"/>
    <mergeCell ref="J15:K15"/>
    <mergeCell ref="L15:O15"/>
    <mergeCell ref="P15:Q15"/>
    <mergeCell ref="R15:T15"/>
    <mergeCell ref="AD15:AE15"/>
    <mergeCell ref="AH3:AM3"/>
    <mergeCell ref="X13:AC14"/>
    <mergeCell ref="AF8:AP9"/>
    <mergeCell ref="AF14:AG14"/>
    <mergeCell ref="AD13:AG13"/>
    <mergeCell ref="AF7:AP7"/>
    <mergeCell ref="AI10:AN10"/>
    <mergeCell ref="AF11:AP12"/>
    <mergeCell ref="AP13:AP14"/>
    <mergeCell ref="M3:Z5"/>
    <mergeCell ref="AJ5:AK5"/>
    <mergeCell ref="U13:W13"/>
    <mergeCell ref="AH13:AJ14"/>
    <mergeCell ref="AD14:AE14"/>
    <mergeCell ref="P13:Q14"/>
    <mergeCell ref="AK13:AO14"/>
    <mergeCell ref="R13:T14"/>
    <mergeCell ref="A9:U11"/>
    <mergeCell ref="AH16:AJ16"/>
    <mergeCell ref="U16:V16"/>
    <mergeCell ref="AD16:AE16"/>
    <mergeCell ref="X17:Y17"/>
    <mergeCell ref="AA17:AC17"/>
    <mergeCell ref="AH17:AJ17"/>
    <mergeCell ref="AL15:AN15"/>
    <mergeCell ref="AH15:AJ15"/>
    <mergeCell ref="AF15:AG15"/>
    <mergeCell ref="AF16:AG16"/>
    <mergeCell ref="B19:I19"/>
    <mergeCell ref="J19:K19"/>
    <mergeCell ref="L19:O19"/>
    <mergeCell ref="P19:Q19"/>
    <mergeCell ref="P18:Q18"/>
    <mergeCell ref="X18:Y18"/>
    <mergeCell ref="AA18:AC18"/>
    <mergeCell ref="U17:V17"/>
    <mergeCell ref="U18:V18"/>
    <mergeCell ref="U19:V19"/>
    <mergeCell ref="L17:O17"/>
    <mergeCell ref="P17:Q17"/>
    <mergeCell ref="R17:T17"/>
    <mergeCell ref="R19:T19"/>
    <mergeCell ref="B17:I17"/>
    <mergeCell ref="J17:K17"/>
    <mergeCell ref="L16:O16"/>
    <mergeCell ref="P16:Q16"/>
    <mergeCell ref="R16:T16"/>
    <mergeCell ref="AH18:AJ18"/>
    <mergeCell ref="AF17:AG17"/>
    <mergeCell ref="AF18:AG18"/>
    <mergeCell ref="AR19:AU19"/>
    <mergeCell ref="AS29:AT29"/>
    <mergeCell ref="AS30:AT30"/>
    <mergeCell ref="AS27:AT28"/>
    <mergeCell ref="AO24:AP25"/>
    <mergeCell ref="AL18:AN18"/>
    <mergeCell ref="AF26:AH26"/>
    <mergeCell ref="AF27:AH27"/>
    <mergeCell ref="AO26:AP26"/>
    <mergeCell ref="AO27:AP27"/>
    <mergeCell ref="AJ26:AM26"/>
    <mergeCell ref="AR18:AU18"/>
    <mergeCell ref="AV20:AW20"/>
    <mergeCell ref="AV16:AW16"/>
    <mergeCell ref="AV13:AW14"/>
    <mergeCell ref="AR17:AU17"/>
    <mergeCell ref="AV17:AW17"/>
    <mergeCell ref="AR20:AU20"/>
    <mergeCell ref="AR15:AU15"/>
    <mergeCell ref="AV15:AW15"/>
    <mergeCell ref="AV18:AW18"/>
    <mergeCell ref="AV19:AW19"/>
    <mergeCell ref="AR16:AU16"/>
    <mergeCell ref="AR13:AT14"/>
    <mergeCell ref="AO36:AP36"/>
    <mergeCell ref="B20:I20"/>
    <mergeCell ref="R20:T20"/>
    <mergeCell ref="A32:AP32"/>
    <mergeCell ref="A30:C30"/>
    <mergeCell ref="E30:AP30"/>
    <mergeCell ref="B27:I27"/>
    <mergeCell ref="A24:A25"/>
    <mergeCell ref="X20:Y20"/>
    <mergeCell ref="U20:V20"/>
    <mergeCell ref="AB26:AD26"/>
    <mergeCell ref="AB27:AD27"/>
    <mergeCell ref="AL20:AN20"/>
    <mergeCell ref="AH20:AJ20"/>
    <mergeCell ref="AN24:AN25"/>
    <mergeCell ref="AF24:AH25"/>
    <mergeCell ref="AJ24:AM25"/>
    <mergeCell ref="AF20:AG20"/>
    <mergeCell ref="T24:U25"/>
    <mergeCell ref="AJ27:AM27"/>
    <mergeCell ref="AD20:AE20"/>
    <mergeCell ref="AA20:AC20"/>
    <mergeCell ref="N27:Q27"/>
    <mergeCell ref="AK21:AO21"/>
    <mergeCell ref="L43:S43"/>
    <mergeCell ref="A36:H36"/>
    <mergeCell ref="J36:M36"/>
    <mergeCell ref="O36:Q36"/>
    <mergeCell ref="S36:Z36"/>
    <mergeCell ref="AB36:AM36"/>
    <mergeCell ref="J18:K18"/>
    <mergeCell ref="L18:O18"/>
    <mergeCell ref="R18:T18"/>
    <mergeCell ref="A37:C37"/>
    <mergeCell ref="S26:U26"/>
    <mergeCell ref="S27:U27"/>
    <mergeCell ref="L20:O20"/>
    <mergeCell ref="P20:Q20"/>
    <mergeCell ref="B24:I25"/>
    <mergeCell ref="J20:K20"/>
    <mergeCell ref="W24:W25"/>
    <mergeCell ref="X24:X25"/>
    <mergeCell ref="N24:Q25"/>
    <mergeCell ref="J24:M25"/>
    <mergeCell ref="B18:I18"/>
    <mergeCell ref="R24:R25"/>
    <mergeCell ref="AA24:AA25"/>
    <mergeCell ref="AB24:AD25"/>
    <mergeCell ref="AR3:AT11"/>
    <mergeCell ref="B26:I26"/>
    <mergeCell ref="O35:Q35"/>
    <mergeCell ref="A35:H35"/>
    <mergeCell ref="J35:M35"/>
    <mergeCell ref="S35:Z35"/>
    <mergeCell ref="J26:M26"/>
    <mergeCell ref="J27:M27"/>
    <mergeCell ref="Y26:Z26"/>
    <mergeCell ref="N26:Q26"/>
    <mergeCell ref="V24:V25"/>
    <mergeCell ref="Y24:Z25"/>
    <mergeCell ref="AI24:AI25"/>
    <mergeCell ref="Y27:Z27"/>
    <mergeCell ref="AL19:AN19"/>
    <mergeCell ref="AH19:AJ19"/>
    <mergeCell ref="AF19:AG19"/>
    <mergeCell ref="X19:Y19"/>
    <mergeCell ref="AA19:AC19"/>
    <mergeCell ref="AD17:AE17"/>
    <mergeCell ref="AD18:AE18"/>
    <mergeCell ref="AD19:AE19"/>
    <mergeCell ref="AL16:AN16"/>
    <mergeCell ref="AL17:AN17"/>
  </mergeCells>
  <phoneticPr fontId="18" type="noConversion"/>
  <conditionalFormatting sqref="AO26:AP27">
    <cfRule type="cellIs" dxfId="2" priority="3" stopIfTrue="1" operator="lessThan">
      <formula>0.00000001</formula>
    </cfRule>
  </conditionalFormatting>
  <conditionalFormatting sqref="AP15:AP20">
    <cfRule type="cellIs" dxfId="1" priority="1" stopIfTrue="1" operator="lessThan">
      <formula>0.0001</formula>
    </cfRule>
    <cfRule type="cellIs" dxfId="0" priority="18" stopIfTrue="1" operator="greaterThanOrEqual">
      <formula>$O$34+14</formula>
    </cfRule>
  </conditionalFormatting>
  <dataValidations xWindow="386" yWindow="342" count="20">
    <dataValidation allowBlank="1" showInputMessage="1" showErrorMessage="1" prompt="Preparer of this adjustment can NOT also sign as Certifier" sqref="A34:H35" xr:uid="{00000000-0002-0000-0000-000000000000}"/>
    <dataValidation allowBlank="1" showInputMessage="1" showErrorMessage="1" prompt="Can Not Be Preparer of this Certification" sqref="S34:Z35" xr:uid="{00000000-0002-0000-0000-000001000000}"/>
    <dataValidation type="list" allowBlank="1" showInputMessage="1" showErrorMessage="1" sqref="J26:J27" xr:uid="{00000000-0002-0000-0000-000002000000}">
      <formula1>$BD$1:$BD$4</formula1>
    </dataValidation>
    <dataValidation type="decimal" allowBlank="1" showInputMessage="1" showErrorMessage="1" errorTitle="100% FTE" error="You have exceeded 100% FTE_x000a__x000a_Plaease enter FTE using decimal_x000a__x000a_ie: .125 = 12.5%_x000a__x000a_" prompt="Enter FTE using Decimal point_x000a__x000a_ie:   1.0 = 1.00    .125 = 0.125_x000a__x000a_Please insert GEMS FTE for all employee types rather than appointed hours." sqref="AS29:AS30 AT30 W15:W20 V16:V20 U15:U20" xr:uid="{00000000-0002-0000-0000-000003000000}">
      <formula1>0</formula1>
      <formula2>1</formula2>
    </dataValidation>
    <dataValidation type="list" showDropDown="1" showInputMessage="1" showErrorMessage="1" errorTitle="Distribution CHECK BOXES" error="Please Use Check Boxes" promptTitle="Select Distribution Check Box" prompt="_x000a_Current Distribution_x000a_or _x000a_Distribute to ONE (only) combo code_x000a__x000a_Further distribution will need to be done by Payroll RET_x000a__x000a_ALL REG HOURS ARE CURRENT PAYPERIOD AND WILL BE DISTRIBUTED TO DEFALT ACCOUNT(S)_x000a_" sqref="AD7" xr:uid="{00000000-0002-0000-0000-000004000000}">
      <formula1>#REF!</formula1>
    </dataValidation>
    <dataValidation type="textLength" operator="equal" allowBlank="1" showInputMessage="1" showErrorMessage="1" promptTitle="PAY PERIOD NUMBER" prompt="_x000a_Please enter 4 digit Pay Period" sqref="AP5" xr:uid="{00000000-0002-0000-0000-000005000000}">
      <formula1>4</formula1>
    </dataValidation>
    <dataValidation type="whole" allowBlank="1" showInputMessage="1" showErrorMessage="1" error="Please enter your 3 Digit Envelope Number" sqref="AT1" xr:uid="{00000000-0002-0000-0000-000006000000}">
      <formula1>1</formula1>
      <formula2>999</formula2>
    </dataValidation>
    <dataValidation allowBlank="1" showInputMessage="1" showErrorMessage="1" prompt="Hourly and Exceptional Hourly Employee's REG, PPH or OVTx1.5  should be certified in QUARTER HOURS._x000a__x000a_example:  12.75 _x000a_" sqref="AR15:AU20" xr:uid="{00000000-0002-0000-0000-000007000000}"/>
    <dataValidation type="list" allowBlank="1" showInputMessage="1" showErrorMessage="1" error="INVALID ENTRY" prompt="Reg - Current Pay Period Hours_x000a__x000a_PPH - Prior Pay Period Hours_x000a__x000a_OVTx1.5 - Current PP OVT hours this line to be paid at x1.5_x000a_" sqref="AV15:AW20" xr:uid="{00000000-0002-0000-0000-000008000000}">
      <formula1>#REF!</formula1>
    </dataValidation>
    <dataValidation type="list" showDropDown="1" showInputMessage="1" showErrorMessage="1" errorTitle="Distribution CHECK BOXES" error="Please Use Check Boxes" prompt="Enter PPH/Payout Distribution Preference_x000a__x000a_ALL REG HOURS ARE CURRENT PAYPERIOD AND WILL BE DISTRIBUTED TO DEFALT ACCOUNT(S)_x000a_" sqref="AE7 AD6" xr:uid="{00000000-0002-0000-0000-000009000000}">
      <formula1>#REF!</formula1>
    </dataValidation>
    <dataValidation allowBlank="1" showInputMessage="1" showErrorMessage="1" prompt="Enter Actual Inclusive Dates Worked (First day to Last Day)_x000a__x000a_Do not use USF Pay Period First Day to Last Day if employee started/ended mid pay period." sqref="AK15:AK20" xr:uid="{00000000-0002-0000-0000-00000A000000}"/>
    <dataValidation type="whole" showInputMessage="1" showErrorMessage="1" errorTitle="Employee Record Number" error="An Employee Record Number can not exceed a 3 Digit Field" promptTitle="Emp. Record Number" prompt="Is essential component in correctly certifying an employee for payment" sqref="P15:Q20" xr:uid="{00000000-0002-0000-0000-00000B000000}">
      <formula1>0</formula1>
      <formula2>900</formula2>
    </dataValidation>
    <dataValidation allowBlank="1" showInputMessage="1" showErrorMessage="1" prompt="Enter Actual Inclusive Dates Employee was paid at old rate but should have been paid at the new rate (First day to Last Day)_x000a_" sqref="X15:Y20 AA15:AB20" xr:uid="{00000000-0002-0000-0000-00000C000000}"/>
    <dataValidation type="whole" operator="lessThan" allowBlank="1" showInputMessage="1" showErrorMessage="1" sqref="V11" xr:uid="{00000000-0002-0000-0000-00000D000000}">
      <formula1>0</formula1>
    </dataValidation>
    <dataValidation type="list" allowBlank="1" showInputMessage="1" showErrorMessage="1" promptTitle="Employee Type" prompt="POH - OPS Hourly_x000a_POS - OPS Salary_x000a_PEU - Exceptional Hourly_x000a_PSU - Salaried USPS Exempt_x000a_PSA - A &amp; P_x000a_PSF - 12 Month Faculty_x000a_PS9 - 9 Month Faculty_x000a_PS3 - 3 Month Faculty_x000a_" sqref="J16:K20" xr:uid="{00000000-0002-0000-0000-00000E000000}">
      <formula1>$BC$1:$BC$9</formula1>
    </dataValidation>
    <dataValidation type="list" allowBlank="1" showInputMessage="1" showErrorMessage="1" sqref="Y26:Z27" xr:uid="{00000000-0002-0000-0000-00000F000000}">
      <formula1>$BE$1:$BE$5</formula1>
    </dataValidation>
    <dataValidation type="decimal" allowBlank="1" showInputMessage="1" showErrorMessage="1" errorTitle="Select Cancel - Use chk box only" error="_x000a_Please use check box if employee has moved from:_x000a_ _x000a_Hourly Appointment to a Salary Appointment._x000a__x000a_OR_x000a__x000a_Salary Appointment to a Hourly Appointment._x000a__x000a_If not, leave unchecked and tab out." promptTitle="CHECK BOX" prompt="_x000a_Please check if employee has moved from:_x000a_ _x000a_Hourly Appointment to a Salary Appointment._x000a__x000a_OR_x000a__x000a_Salary Appointment to a Hourly Appointment._x000a__x000a_If not, leave unchecked and tab out._x000a__x000a__x000a_" sqref="R15:T20" xr:uid="{00000000-0002-0000-0000-000010000000}">
      <formula1>0.00000001</formula1>
      <formula2>0.0000001</formula2>
    </dataValidation>
    <dataValidation allowBlank="1" showInputMessage="1" showErrorMessage="1" prompt="Use full biweekly rate of pay on salary and exceptional hourly employees._x000a__x000a_Hourly rate of pay is used for OPS Hourly employees only." sqref="AD15:AG20" xr:uid="{00000000-0002-0000-0000-000011000000}"/>
    <dataValidation type="whole" errorStyle="warning" showInputMessage="1" showErrorMessage="1" errorTitle="Employee ID" error="Please enter last 5 to 6 digits of  Empl. ID_x000a__x000a_This information is needed to insure currect payment." promptTitle="Emp. ID" prompt="_x000a_" sqref="L15:O20" xr:uid="{00000000-0002-0000-0000-000012000000}">
      <formula1>10000</formula1>
      <formula2>999999</formula2>
    </dataValidation>
    <dataValidation type="list" allowBlank="1" showInputMessage="1" showErrorMessage="1" promptTitle="Employee Type" prompt="POH - OPS Hourly_x000a_POS - OPS Salary_x000a_PEU - Exceptional Hourly_x000a_PSA - A &amp; P_x000a_PSF - 12 Month Faculty_x000a_PS9 - 9 Month Faculty_x000a_PS3 - 3 Month Faculty_x000a_" sqref="J15:K15" xr:uid="{2606D3FE-AA40-4F70-82E5-82814BE2295B}">
      <formula1>$BC$1:$BC$9</formula1>
    </dataValidation>
  </dataValidations>
  <hyperlinks>
    <hyperlink ref="AR3:AT11" location="'RetroPay Instructions'!A1" display="For Instructions on how to complete this form click here" xr:uid="{00000000-0004-0000-0000-000000000000}"/>
  </hyperlinks>
  <pageMargins left="0.45" right="0.45" top="0.5" bottom="0.5" header="0.3" footer="0.3"/>
  <pageSetup scale="84"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29</xdr:col>
                    <xdr:colOff>251460</xdr:colOff>
                    <xdr:row>7</xdr:row>
                    <xdr:rowOff>38100</xdr:rowOff>
                  </from>
                  <to>
                    <xdr:col>30</xdr:col>
                    <xdr:colOff>251460</xdr:colOff>
                    <xdr:row>9</xdr:row>
                    <xdr:rowOff>83820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29</xdr:col>
                    <xdr:colOff>251460</xdr:colOff>
                    <xdr:row>5</xdr:row>
                    <xdr:rowOff>152400</xdr:rowOff>
                  </from>
                  <to>
                    <xdr:col>30</xdr:col>
                    <xdr:colOff>251460</xdr:colOff>
                    <xdr:row>7</xdr:row>
                    <xdr:rowOff>7620</xdr:rowOff>
                  </to>
                </anchor>
              </controlPr>
            </control>
          </mc:Choice>
        </mc:AlternateContent>
        <mc:AlternateContent xmlns:mc="http://schemas.openxmlformats.org/markup-compatibility/2006">
          <mc:Choice Requires="x14">
            <control shapeId="1096" r:id="rId6" name="Check Box 72">
              <controlPr defaultSize="0" autoFill="0" autoLine="0" autoPict="0">
                <anchor moveWithCells="1">
                  <from>
                    <xdr:col>21</xdr:col>
                    <xdr:colOff>76200</xdr:colOff>
                    <xdr:row>9</xdr:row>
                    <xdr:rowOff>30480</xdr:rowOff>
                  </from>
                  <to>
                    <xdr:col>22</xdr:col>
                    <xdr:colOff>175260</xdr:colOff>
                    <xdr:row>10</xdr:row>
                    <xdr:rowOff>45720</xdr:rowOff>
                  </to>
                </anchor>
              </controlPr>
            </control>
          </mc:Choice>
        </mc:AlternateContent>
        <mc:AlternateContent xmlns:mc="http://schemas.openxmlformats.org/markup-compatibility/2006">
          <mc:Choice Requires="x14">
            <control shapeId="1097" r:id="rId7" name="Check Box 73">
              <controlPr defaultSize="0" autoFill="0" autoLine="0" autoPict="0">
                <anchor moveWithCells="1">
                  <from>
                    <xdr:col>23</xdr:col>
                    <xdr:colOff>30480</xdr:colOff>
                    <xdr:row>9</xdr:row>
                    <xdr:rowOff>30480</xdr:rowOff>
                  </from>
                  <to>
                    <xdr:col>24</xdr:col>
                    <xdr:colOff>114300</xdr:colOff>
                    <xdr:row>10</xdr:row>
                    <xdr:rowOff>45720</xdr:rowOff>
                  </to>
                </anchor>
              </controlPr>
            </control>
          </mc:Choice>
        </mc:AlternateContent>
        <mc:AlternateContent xmlns:mc="http://schemas.openxmlformats.org/markup-compatibility/2006">
          <mc:Choice Requires="x14">
            <control shapeId="1416" r:id="rId8" name="Check Box 392">
              <controlPr defaultSize="0" autoFill="0" autoLine="0" autoPict="0">
                <anchor moveWithCells="1">
                  <from>
                    <xdr:col>17</xdr:col>
                    <xdr:colOff>160020</xdr:colOff>
                    <xdr:row>15</xdr:row>
                    <xdr:rowOff>68580</xdr:rowOff>
                  </from>
                  <to>
                    <xdr:col>19</xdr:col>
                    <xdr:colOff>213360</xdr:colOff>
                    <xdr:row>15</xdr:row>
                    <xdr:rowOff>289560</xdr:rowOff>
                  </to>
                </anchor>
              </controlPr>
            </control>
          </mc:Choice>
        </mc:AlternateContent>
        <mc:AlternateContent xmlns:mc="http://schemas.openxmlformats.org/markup-compatibility/2006">
          <mc:Choice Requires="x14">
            <control shapeId="1417" r:id="rId9" name="Check Box 393">
              <controlPr defaultSize="0" autoFill="0" autoLine="0" autoPict="0">
                <anchor moveWithCells="1">
                  <from>
                    <xdr:col>17</xdr:col>
                    <xdr:colOff>160020</xdr:colOff>
                    <xdr:row>14</xdr:row>
                    <xdr:rowOff>68580</xdr:rowOff>
                  </from>
                  <to>
                    <xdr:col>19</xdr:col>
                    <xdr:colOff>213360</xdr:colOff>
                    <xdr:row>14</xdr:row>
                    <xdr:rowOff>289560</xdr:rowOff>
                  </to>
                </anchor>
              </controlPr>
            </control>
          </mc:Choice>
        </mc:AlternateContent>
        <mc:AlternateContent xmlns:mc="http://schemas.openxmlformats.org/markup-compatibility/2006">
          <mc:Choice Requires="x14">
            <control shapeId="1418" r:id="rId10" name="Check Box 394">
              <controlPr defaultSize="0" autoFill="0" autoLine="0" autoPict="0">
                <anchor moveWithCells="1">
                  <from>
                    <xdr:col>17</xdr:col>
                    <xdr:colOff>160020</xdr:colOff>
                    <xdr:row>19</xdr:row>
                    <xdr:rowOff>60960</xdr:rowOff>
                  </from>
                  <to>
                    <xdr:col>19</xdr:col>
                    <xdr:colOff>213360</xdr:colOff>
                    <xdr:row>19</xdr:row>
                    <xdr:rowOff>274320</xdr:rowOff>
                  </to>
                </anchor>
              </controlPr>
            </control>
          </mc:Choice>
        </mc:AlternateContent>
        <mc:AlternateContent xmlns:mc="http://schemas.openxmlformats.org/markup-compatibility/2006">
          <mc:Choice Requires="x14">
            <control shapeId="1419" r:id="rId11" name="Check Box 395">
              <controlPr defaultSize="0" autoFill="0" autoLine="0" autoPict="0">
                <anchor moveWithCells="1">
                  <from>
                    <xdr:col>17</xdr:col>
                    <xdr:colOff>160020</xdr:colOff>
                    <xdr:row>18</xdr:row>
                    <xdr:rowOff>68580</xdr:rowOff>
                  </from>
                  <to>
                    <xdr:col>19</xdr:col>
                    <xdr:colOff>213360</xdr:colOff>
                    <xdr:row>18</xdr:row>
                    <xdr:rowOff>289560</xdr:rowOff>
                  </to>
                </anchor>
              </controlPr>
            </control>
          </mc:Choice>
        </mc:AlternateContent>
        <mc:AlternateContent xmlns:mc="http://schemas.openxmlformats.org/markup-compatibility/2006">
          <mc:Choice Requires="x14">
            <control shapeId="1421" r:id="rId12" name="Check Box 397">
              <controlPr defaultSize="0" autoFill="0" autoLine="0" autoPict="0">
                <anchor moveWithCells="1">
                  <from>
                    <xdr:col>17</xdr:col>
                    <xdr:colOff>160020</xdr:colOff>
                    <xdr:row>17</xdr:row>
                    <xdr:rowOff>60960</xdr:rowOff>
                  </from>
                  <to>
                    <xdr:col>19</xdr:col>
                    <xdr:colOff>213360</xdr:colOff>
                    <xdr:row>17</xdr:row>
                    <xdr:rowOff>274320</xdr:rowOff>
                  </to>
                </anchor>
              </controlPr>
            </control>
          </mc:Choice>
        </mc:AlternateContent>
        <mc:AlternateContent xmlns:mc="http://schemas.openxmlformats.org/markup-compatibility/2006">
          <mc:Choice Requires="x14">
            <control shapeId="1422" r:id="rId13" name="Check Box 398">
              <controlPr defaultSize="0" autoFill="0" autoLine="0" autoPict="0">
                <anchor moveWithCells="1">
                  <from>
                    <xdr:col>17</xdr:col>
                    <xdr:colOff>160020</xdr:colOff>
                    <xdr:row>16</xdr:row>
                    <xdr:rowOff>68580</xdr:rowOff>
                  </from>
                  <to>
                    <xdr:col>19</xdr:col>
                    <xdr:colOff>213360</xdr:colOff>
                    <xdr:row>16</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27"/>
  <sheetViews>
    <sheetView showGridLines="0" workbookViewId="0">
      <selection activeCell="T9" sqref="T9"/>
    </sheetView>
  </sheetViews>
  <sheetFormatPr defaultRowHeight="13.2" x14ac:dyDescent="0.25"/>
  <cols>
    <col min="16" max="16" width="14.33203125" customWidth="1"/>
  </cols>
  <sheetData>
    <row r="2" spans="2:21" ht="21" customHeight="1" x14ac:dyDescent="0.25">
      <c r="E2" s="281" t="s">
        <v>69</v>
      </c>
      <c r="F2" s="281"/>
      <c r="G2" s="281"/>
      <c r="H2" s="281"/>
      <c r="I2" s="281"/>
      <c r="J2" s="281"/>
      <c r="K2" s="281"/>
      <c r="L2" s="281"/>
      <c r="M2" s="281"/>
      <c r="N2" s="281"/>
      <c r="O2" s="281"/>
      <c r="P2" s="281"/>
      <c r="Q2" s="281"/>
      <c r="R2" s="281"/>
    </row>
    <row r="3" spans="2:21" x14ac:dyDescent="0.25">
      <c r="E3" s="281"/>
      <c r="F3" s="281"/>
      <c r="G3" s="281"/>
      <c r="H3" s="281"/>
      <c r="I3" s="281"/>
      <c r="J3" s="281"/>
      <c r="K3" s="281"/>
      <c r="L3" s="281"/>
      <c r="M3" s="281"/>
      <c r="N3" s="281"/>
      <c r="O3" s="281"/>
      <c r="P3" s="281"/>
      <c r="Q3" s="281"/>
      <c r="R3" s="281"/>
    </row>
    <row r="4" spans="2:21" ht="13.2" customHeight="1" x14ac:dyDescent="0.25">
      <c r="E4" s="281"/>
      <c r="F4" s="281"/>
      <c r="G4" s="281"/>
      <c r="H4" s="281"/>
      <c r="I4" s="281"/>
      <c r="J4" s="281"/>
      <c r="K4" s="281"/>
      <c r="L4" s="281"/>
      <c r="M4" s="281"/>
      <c r="N4" s="281"/>
      <c r="O4" s="281"/>
      <c r="P4" s="281"/>
      <c r="Q4" s="281"/>
      <c r="R4" s="281"/>
    </row>
    <row r="5" spans="2:21" ht="13.2" customHeight="1" x14ac:dyDescent="0.25">
      <c r="E5" s="281"/>
      <c r="F5" s="281"/>
      <c r="G5" s="281"/>
      <c r="H5" s="281"/>
      <c r="I5" s="281"/>
      <c r="J5" s="281"/>
      <c r="K5" s="281"/>
      <c r="L5" s="281"/>
      <c r="M5" s="281"/>
      <c r="N5" s="281"/>
      <c r="O5" s="281"/>
      <c r="P5" s="281"/>
      <c r="Q5" s="281"/>
      <c r="R5" s="281"/>
    </row>
    <row r="6" spans="2:21" ht="13.2" customHeight="1" thickBot="1" x14ac:dyDescent="0.3">
      <c r="E6" s="281"/>
      <c r="F6" s="281"/>
      <c r="G6" s="281"/>
      <c r="H6" s="281"/>
      <c r="I6" s="281"/>
      <c r="J6" s="281"/>
      <c r="K6" s="281"/>
      <c r="L6" s="281"/>
      <c r="M6" s="281"/>
      <c r="N6" s="281"/>
      <c r="O6" s="281"/>
      <c r="P6" s="281"/>
      <c r="Q6" s="281"/>
      <c r="R6" s="281"/>
    </row>
    <row r="7" spans="2:21" s="23" customFormat="1" ht="77.400000000000006" customHeight="1" thickBot="1" x14ac:dyDescent="0.3">
      <c r="B7" s="282" t="s">
        <v>70</v>
      </c>
      <c r="C7" s="282"/>
      <c r="D7" s="282"/>
      <c r="E7" s="282"/>
      <c r="F7" s="282"/>
      <c r="G7" s="282"/>
      <c r="H7" s="282"/>
      <c r="I7" s="282"/>
      <c r="J7" s="282"/>
      <c r="K7" s="282"/>
      <c r="L7" s="282"/>
      <c r="M7" s="282"/>
      <c r="N7" s="282"/>
      <c r="O7" s="282"/>
      <c r="P7" s="282"/>
      <c r="S7" s="285" t="s">
        <v>71</v>
      </c>
      <c r="T7" s="286"/>
      <c r="U7" s="287"/>
    </row>
    <row r="8" spans="2:21" s="23" customFormat="1" ht="94.2" customHeight="1" x14ac:dyDescent="0.25">
      <c r="B8" s="282" t="s">
        <v>72</v>
      </c>
      <c r="C8" s="282"/>
      <c r="D8" s="282"/>
      <c r="E8" s="282"/>
      <c r="F8" s="282"/>
      <c r="G8" s="282"/>
      <c r="H8" s="282"/>
      <c r="I8" s="282"/>
      <c r="J8" s="282"/>
      <c r="K8" s="282"/>
      <c r="L8" s="282"/>
      <c r="M8" s="282"/>
      <c r="N8" s="282"/>
      <c r="O8" s="282"/>
      <c r="P8" s="282"/>
    </row>
    <row r="9" spans="2:21" s="23" customFormat="1" ht="187.95" customHeight="1" x14ac:dyDescent="0.25">
      <c r="B9" s="282" t="s">
        <v>73</v>
      </c>
      <c r="C9" s="282"/>
      <c r="D9" s="282"/>
      <c r="E9" s="282"/>
      <c r="F9" s="282"/>
      <c r="G9" s="282"/>
      <c r="H9" s="282"/>
      <c r="I9" s="282"/>
      <c r="J9" s="282"/>
      <c r="K9" s="282"/>
      <c r="L9" s="282"/>
      <c r="M9" s="282"/>
      <c r="N9" s="282"/>
      <c r="O9" s="282"/>
      <c r="P9" s="282"/>
    </row>
    <row r="10" spans="2:21" s="23" customFormat="1" ht="26.4" customHeight="1" x14ac:dyDescent="0.25">
      <c r="B10" s="283" t="s">
        <v>74</v>
      </c>
      <c r="C10" s="283"/>
      <c r="D10" s="283"/>
      <c r="E10" s="283"/>
      <c r="F10" s="283"/>
      <c r="G10" s="283"/>
      <c r="H10" s="283"/>
      <c r="I10" s="283"/>
      <c r="J10" s="283"/>
      <c r="K10" s="283"/>
      <c r="L10" s="283"/>
      <c r="M10" s="283"/>
      <c r="N10" s="283"/>
      <c r="O10" s="283"/>
      <c r="P10" s="283"/>
    </row>
    <row r="11" spans="2:21" s="23" customFormat="1" ht="318" customHeight="1" x14ac:dyDescent="0.25">
      <c r="C11" s="282" t="s">
        <v>75</v>
      </c>
      <c r="D11" s="282"/>
      <c r="E11" s="282"/>
      <c r="F11" s="282"/>
      <c r="G11" s="282"/>
      <c r="H11" s="282"/>
      <c r="I11" s="282"/>
      <c r="J11" s="282"/>
      <c r="K11" s="282"/>
      <c r="L11" s="282"/>
      <c r="M11" s="282"/>
      <c r="N11" s="282"/>
      <c r="O11" s="282"/>
      <c r="P11" s="282"/>
    </row>
    <row r="12" spans="2:21" s="23" customFormat="1" ht="28.95" customHeight="1" x14ac:dyDescent="0.25">
      <c r="B12" s="284" t="s">
        <v>76</v>
      </c>
      <c r="C12" s="283"/>
      <c r="D12" s="283"/>
      <c r="E12" s="283"/>
      <c r="F12" s="283"/>
      <c r="G12" s="283"/>
      <c r="H12" s="283"/>
      <c r="I12" s="283"/>
      <c r="J12" s="283"/>
      <c r="K12" s="283"/>
      <c r="L12" s="283"/>
      <c r="M12" s="283"/>
      <c r="N12" s="283"/>
      <c r="O12" s="283"/>
      <c r="P12" s="283"/>
    </row>
    <row r="13" spans="2:21" s="95" customFormat="1" ht="253.2" customHeight="1" x14ac:dyDescent="0.25">
      <c r="C13" s="282" t="s">
        <v>77</v>
      </c>
      <c r="D13" s="288"/>
      <c r="E13" s="288"/>
      <c r="F13" s="288"/>
      <c r="G13" s="288"/>
      <c r="H13" s="288"/>
      <c r="I13" s="288"/>
      <c r="J13" s="288"/>
      <c r="K13" s="288"/>
      <c r="L13" s="288"/>
      <c r="M13" s="288"/>
      <c r="N13" s="288"/>
      <c r="O13" s="288"/>
      <c r="P13" s="288"/>
    </row>
    <row r="14" spans="2:21" s="23" customFormat="1" ht="36" customHeight="1" x14ac:dyDescent="0.25">
      <c r="B14" s="283" t="s">
        <v>78</v>
      </c>
      <c r="C14" s="288"/>
      <c r="D14" s="288"/>
      <c r="E14" s="288"/>
      <c r="F14" s="288"/>
      <c r="G14" s="288"/>
      <c r="H14" s="288"/>
      <c r="I14" s="288"/>
      <c r="J14" s="288"/>
      <c r="K14" s="288"/>
      <c r="L14" s="288"/>
      <c r="M14" s="288"/>
      <c r="N14" s="288"/>
      <c r="O14" s="288"/>
      <c r="P14" s="288"/>
    </row>
    <row r="15" spans="2:21" s="23" customFormat="1" ht="163.95" customHeight="1" x14ac:dyDescent="0.25">
      <c r="C15" s="282" t="s">
        <v>79</v>
      </c>
      <c r="D15" s="288"/>
      <c r="E15" s="288"/>
      <c r="F15" s="288"/>
      <c r="G15" s="288"/>
      <c r="H15" s="288"/>
      <c r="I15" s="288"/>
      <c r="J15" s="288"/>
      <c r="K15" s="288"/>
      <c r="L15" s="288"/>
      <c r="M15" s="288"/>
      <c r="N15" s="288"/>
      <c r="O15" s="288"/>
      <c r="P15" s="288"/>
    </row>
    <row r="16" spans="2:21" s="23" customFormat="1" ht="163.95" customHeight="1" x14ac:dyDescent="0.25"/>
    <row r="17" s="23" customFormat="1" ht="163.95" customHeight="1" x14ac:dyDescent="0.25"/>
    <row r="18" s="23" customFormat="1" x14ac:dyDescent="0.25"/>
    <row r="19" s="23" customFormat="1" x14ac:dyDescent="0.25"/>
    <row r="20" s="23" customFormat="1" x14ac:dyDescent="0.25"/>
    <row r="21" s="23" customFormat="1" x14ac:dyDescent="0.25"/>
    <row r="22" s="23" customFormat="1" x14ac:dyDescent="0.25"/>
    <row r="23" s="23" customFormat="1" x14ac:dyDescent="0.25"/>
    <row r="24" s="23" customFormat="1" x14ac:dyDescent="0.25"/>
    <row r="25" s="23" customFormat="1" x14ac:dyDescent="0.25"/>
    <row r="26" s="23" customFormat="1" x14ac:dyDescent="0.25"/>
    <row r="27" s="23" customFormat="1" x14ac:dyDescent="0.25"/>
  </sheetData>
  <mergeCells count="11">
    <mergeCell ref="B12:P12"/>
    <mergeCell ref="S7:U7"/>
    <mergeCell ref="C13:P13"/>
    <mergeCell ref="B14:P14"/>
    <mergeCell ref="C15:P15"/>
    <mergeCell ref="C11:P11"/>
    <mergeCell ref="E2:R6"/>
    <mergeCell ref="B7:P7"/>
    <mergeCell ref="B8:P8"/>
    <mergeCell ref="B9:P9"/>
    <mergeCell ref="B10:P10"/>
  </mergeCells>
  <hyperlinks>
    <hyperlink ref="S7:U7" location="RetroPayIncrease!A1" display="To Return to the Form click here" xr:uid="{00000000-0004-0000-01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81A3B720260D448067F42095059D45" ma:contentTypeVersion="13" ma:contentTypeDescription="Create a new document." ma:contentTypeScope="" ma:versionID="499cc49a39ae46b96e2be44c1accb91d">
  <xsd:schema xmlns:xsd="http://www.w3.org/2001/XMLSchema" xmlns:xs="http://www.w3.org/2001/XMLSchema" xmlns:p="http://schemas.microsoft.com/office/2006/metadata/properties" xmlns:ns2="9dcd525f-8239-4c99-aa91-f605f5b77fa1" xmlns:ns3="9be7a111-2715-4b24-82f6-5a50d4578bb6" targetNamespace="http://schemas.microsoft.com/office/2006/metadata/properties" ma:root="true" ma:fieldsID="d61779c4da3706f92a082a1f22f4cd59" ns2:_="" ns3:_="">
    <xsd:import namespace="9dcd525f-8239-4c99-aa91-f605f5b77fa1"/>
    <xsd:import namespace="9be7a111-2715-4b24-82f6-5a50d4578bb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cd525f-8239-4c99-aa91-f605f5b77fa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8cfe719-5118-4d43-ba73-4d58e9725e8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e7a111-2715-4b24-82f6-5a50d4578bb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801a593-2a54-42d9-81ac-ebdb7fae6bd9}" ma:internalName="TaxCatchAll" ma:showField="CatchAllData" ma:web="9be7a111-2715-4b24-82f6-5a50d4578bb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e7a111-2715-4b24-82f6-5a50d4578bb6" xsi:nil="true"/>
    <lcf76f155ced4ddcb4097134ff3c332f xmlns="9dcd525f-8239-4c99-aa91-f605f5b77f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26320B-8299-4B91-AAFD-A55735C38EE1}"/>
</file>

<file path=customXml/itemProps2.xml><?xml version="1.0" encoding="utf-8"?>
<ds:datastoreItem xmlns:ds="http://schemas.openxmlformats.org/officeDocument/2006/customXml" ds:itemID="{6D445EE8-04DD-4DB4-A81D-79B4F4E16092}">
  <ds:schemaRefs>
    <ds:schemaRef ds:uri="http://schemas.microsoft.com/sharepoint/v3/contenttype/forms"/>
  </ds:schemaRefs>
</ds:datastoreItem>
</file>

<file path=customXml/itemProps3.xml><?xml version="1.0" encoding="utf-8"?>
<ds:datastoreItem xmlns:ds="http://schemas.openxmlformats.org/officeDocument/2006/customXml" ds:itemID="{FE7DDCB3-9DB7-449E-B74F-D3D3956C3A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RetroPayIncrease</vt:lpstr>
      <vt:lpstr>RetroPay Instructions</vt:lpstr>
      <vt:lpstr>RetroPayIncrease!Print_Area</vt:lpstr>
    </vt:vector>
  </TitlesOfParts>
  <Manager/>
  <Company>University of South Florida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DFortune</dc:creator>
  <cp:keywords/>
  <dc:description/>
  <cp:lastModifiedBy>Alyssa Cunningham</cp:lastModifiedBy>
  <cp:revision/>
  <dcterms:created xsi:type="dcterms:W3CDTF">2008-07-21T14:30:09Z</dcterms:created>
  <dcterms:modified xsi:type="dcterms:W3CDTF">2024-08-12T19:46:58Z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otes">
    <vt:lpwstr/>
  </property>
  <property fmtid="{D5CDD505-2E9C-101B-9397-08002B2CF9AE}" pid="3" name="ContentTypeId">
    <vt:lpwstr>0x0101000681A3B720260D448067F42095059D45</vt:lpwstr>
  </property>
</Properties>
</file>